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13\share\８　統計・マーケット情報\統計関係\貿易統計\令和8年\"/>
    </mc:Choice>
  </mc:AlternateContent>
  <xr:revisionPtr revIDLastSave="0" documentId="13_ncr:1_{2CFB79A9-836E-46E8-8231-C4BA7207F3DC}" xr6:coauthVersionLast="47" xr6:coauthVersionMax="47" xr10:uidLastSave="{00000000-0000-0000-0000-000000000000}"/>
  <bookViews>
    <workbookView xWindow="4005" yWindow="0" windowWidth="16170" windowHeight="10905" tabRatio="599" xr2:uid="{00000000-000D-0000-FFFF-FFFF00000000}"/>
  </bookViews>
  <sheets>
    <sheet name="1.輸出，2.輸入" sheetId="1" r:id="rId1"/>
    <sheet name="3.輸入" sheetId="3" r:id="rId2"/>
    <sheet name="Sheet1" sheetId="4" r:id="rId3"/>
  </sheets>
  <definedNames>
    <definedName name="_xlnm.Print_Area" localSheetId="0">'1.輸出，2.輸入'!$A$1:$M$329</definedName>
    <definedName name="_xlnm.Print_Area" localSheetId="1">'3.輸入'!$A$1:$L$66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5" i="1" l="1"/>
  <c r="J329" i="1"/>
  <c r="I329" i="1"/>
  <c r="H329" i="1"/>
  <c r="G329" i="1"/>
  <c r="J323" i="1"/>
  <c r="I323" i="1"/>
  <c r="H323" i="1"/>
  <c r="G323" i="1"/>
  <c r="J317" i="1"/>
  <c r="I317" i="1"/>
  <c r="H317" i="1"/>
  <c r="G317" i="1"/>
  <c r="J309" i="1"/>
  <c r="I309" i="1"/>
  <c r="H309" i="1"/>
  <c r="G309" i="1"/>
  <c r="J305" i="1"/>
  <c r="I305" i="1"/>
  <c r="H305" i="1"/>
  <c r="G305" i="1"/>
  <c r="J299" i="1"/>
  <c r="I299" i="1"/>
  <c r="H299" i="1"/>
  <c r="G299" i="1"/>
  <c r="J282" i="1"/>
  <c r="I282" i="1"/>
  <c r="H282" i="1"/>
  <c r="G282" i="1"/>
  <c r="J269" i="1"/>
  <c r="I269" i="1"/>
  <c r="H269" i="1"/>
  <c r="G269" i="1"/>
  <c r="J263" i="1"/>
  <c r="I263" i="1"/>
  <c r="H263" i="1"/>
  <c r="G263" i="1"/>
  <c r="J259" i="1"/>
  <c r="I259" i="1"/>
  <c r="H259" i="1"/>
  <c r="G259" i="1"/>
  <c r="J256" i="1"/>
  <c r="I256" i="1"/>
  <c r="H256" i="1"/>
  <c r="G256" i="1"/>
  <c r="J231" i="1"/>
  <c r="I231" i="1"/>
  <c r="H231" i="1"/>
  <c r="G231" i="1"/>
  <c r="J228" i="1"/>
  <c r="I228" i="1"/>
  <c r="H228" i="1"/>
  <c r="G228" i="1"/>
  <c r="J224" i="1"/>
  <c r="I224" i="1"/>
  <c r="H224" i="1"/>
  <c r="G224" i="1"/>
  <c r="J219" i="1"/>
  <c r="I219" i="1"/>
  <c r="H219" i="1"/>
  <c r="G219" i="1"/>
  <c r="J216" i="1"/>
  <c r="I216" i="1"/>
  <c r="H216" i="1"/>
  <c r="G216" i="1"/>
  <c r="J213" i="1"/>
  <c r="I213" i="1"/>
  <c r="H213" i="1"/>
  <c r="G213" i="1"/>
  <c r="J204" i="1"/>
  <c r="I204" i="1"/>
  <c r="H204" i="1"/>
  <c r="G204" i="1"/>
  <c r="J178" i="1"/>
  <c r="I178" i="1"/>
  <c r="H178" i="1"/>
  <c r="G178" i="1"/>
  <c r="J167" i="1"/>
  <c r="I167" i="1"/>
  <c r="H167" i="1"/>
  <c r="G167" i="1"/>
  <c r="J159" i="1"/>
  <c r="I159" i="1"/>
  <c r="H159" i="1"/>
  <c r="G159" i="1"/>
  <c r="J141" i="1"/>
  <c r="I141" i="1"/>
  <c r="H141" i="1"/>
  <c r="G141" i="1"/>
  <c r="J127" i="1"/>
  <c r="I127" i="1"/>
  <c r="H127" i="1"/>
  <c r="G127" i="1"/>
  <c r="J124" i="1"/>
  <c r="I124" i="1"/>
  <c r="H124" i="1"/>
  <c r="G124" i="1"/>
  <c r="J111" i="1"/>
  <c r="I111" i="1"/>
  <c r="H111" i="1"/>
  <c r="G111" i="1"/>
  <c r="J105" i="1"/>
  <c r="I105" i="1"/>
  <c r="H105" i="1"/>
  <c r="G105" i="1"/>
  <c r="J102" i="1"/>
  <c r="I102" i="1"/>
  <c r="H102" i="1"/>
  <c r="G102" i="1"/>
  <c r="J95" i="1"/>
  <c r="I95" i="1"/>
  <c r="H95" i="1"/>
  <c r="J69" i="1"/>
  <c r="I69" i="1"/>
  <c r="H69" i="1"/>
  <c r="G69" i="1"/>
  <c r="J55" i="1"/>
  <c r="I55" i="1"/>
  <c r="H55" i="1"/>
  <c r="G55" i="1"/>
  <c r="J15" i="1"/>
  <c r="I15" i="1"/>
  <c r="H15" i="1"/>
  <c r="G15" i="1"/>
</calcChain>
</file>

<file path=xl/sharedStrings.xml><?xml version="1.0" encoding="utf-8"?>
<sst xmlns="http://schemas.openxmlformats.org/spreadsheetml/2006/main" count="1353" uniqueCount="323">
  <si>
    <t xml:space="preserve">                  </t>
  </si>
  <si>
    <t>（酸化0.6超）</t>
  </si>
  <si>
    <t>（酸化0.6以下）</t>
  </si>
  <si>
    <t>（精製・分別）</t>
  </si>
  <si>
    <t>（その他のもの）</t>
    <phoneticPr fontId="2"/>
  </si>
  <si>
    <t>菜種</t>
    <rPh sb="0" eb="2">
      <t>ナタネ</t>
    </rPh>
    <phoneticPr fontId="2"/>
  </si>
  <si>
    <t>（低ｴﾙｶ酸）</t>
    <rPh sb="1" eb="2">
      <t>テイ</t>
    </rPh>
    <rPh sb="5" eb="6">
      <t>サン</t>
    </rPh>
    <phoneticPr fontId="2"/>
  </si>
  <si>
    <t>（その他のもの）</t>
    <rPh sb="3" eb="4">
      <t>タ</t>
    </rPh>
    <phoneticPr fontId="2"/>
  </si>
  <si>
    <t>（その他のもの）</t>
    <rPh sb="1" eb="4">
      <t>ソノタ</t>
    </rPh>
    <phoneticPr fontId="2"/>
  </si>
  <si>
    <t>（黄白色系のもの）</t>
    <rPh sb="1" eb="2">
      <t>キ</t>
    </rPh>
    <rPh sb="2" eb="4">
      <t>ハクショク</t>
    </rPh>
    <rPh sb="4" eb="5">
      <t>ケイ</t>
    </rPh>
    <phoneticPr fontId="2"/>
  </si>
  <si>
    <t>KG</t>
  </si>
  <si>
    <t>1516.10-000</t>
    <phoneticPr fontId="2"/>
  </si>
  <si>
    <t>MT</t>
  </si>
  <si>
    <t xml:space="preserve"> 1.　輸 出(食用加工油脂関係)</t>
    <phoneticPr fontId="2"/>
  </si>
  <si>
    <t>単位:(1,000円)</t>
    <phoneticPr fontId="2"/>
  </si>
  <si>
    <t>番　　　号</t>
    <rPh sb="0" eb="1">
      <t>バン</t>
    </rPh>
    <rPh sb="4" eb="5">
      <t>ゴウ</t>
    </rPh>
    <phoneticPr fontId="2"/>
  </si>
  <si>
    <t>1517.10-000</t>
    <phoneticPr fontId="2"/>
  </si>
  <si>
    <t xml:space="preserve"> マーガリン</t>
    <phoneticPr fontId="2"/>
  </si>
  <si>
    <t>1517.90-000</t>
    <phoneticPr fontId="2"/>
  </si>
  <si>
    <t xml:space="preserve"> ショートニング</t>
    <phoneticPr fontId="2"/>
  </si>
  <si>
    <t xml:space="preserve"> 動物性硬化油等</t>
    <rPh sb="1" eb="4">
      <t>ドウブツセイ</t>
    </rPh>
    <rPh sb="4" eb="7">
      <t>コウカユ</t>
    </rPh>
    <rPh sb="7" eb="8">
      <t>トウ</t>
    </rPh>
    <phoneticPr fontId="2"/>
  </si>
  <si>
    <t>1516.20-000</t>
    <phoneticPr fontId="2"/>
  </si>
  <si>
    <t xml:space="preserve"> 植物性硬化油等</t>
    <rPh sb="1" eb="4">
      <t>ショクブツセイ</t>
    </rPh>
    <rPh sb="4" eb="7">
      <t>コウカユ</t>
    </rPh>
    <rPh sb="7" eb="8">
      <t>トウ</t>
    </rPh>
    <phoneticPr fontId="2"/>
  </si>
  <si>
    <t>1503.00-000</t>
    <phoneticPr fontId="2"/>
  </si>
  <si>
    <t xml:space="preserve"> ラード油等</t>
    <rPh sb="4" eb="6">
      <t>ユトウ</t>
    </rPh>
    <phoneticPr fontId="2"/>
  </si>
  <si>
    <t xml:space="preserve"> ２.　輸 入(食用加工油脂・魚油・南方系油脂・調製食用脂関係)</t>
    <rPh sb="6" eb="7">
      <t>ニュウ</t>
    </rPh>
    <rPh sb="15" eb="17">
      <t>ギョユ</t>
    </rPh>
    <rPh sb="18" eb="21">
      <t>ナンポウケイ</t>
    </rPh>
    <rPh sb="21" eb="23">
      <t>ユシ</t>
    </rPh>
    <rPh sb="24" eb="26">
      <t>チョウセイ</t>
    </rPh>
    <rPh sb="26" eb="28">
      <t>ショクヨウ</t>
    </rPh>
    <rPh sb="28" eb="29">
      <t>シ</t>
    </rPh>
    <phoneticPr fontId="2"/>
  </si>
  <si>
    <t xml:space="preserve"> パーム油（精製）</t>
    <rPh sb="4" eb="5">
      <t>ユ</t>
    </rPh>
    <rPh sb="6" eb="8">
      <t>セイセイ</t>
    </rPh>
    <phoneticPr fontId="2"/>
  </si>
  <si>
    <t xml:space="preserve"> やし油（精製）</t>
    <rPh sb="3" eb="4">
      <t>ユ</t>
    </rPh>
    <rPh sb="5" eb="7">
      <t>セイセイ</t>
    </rPh>
    <phoneticPr fontId="2"/>
  </si>
  <si>
    <t xml:space="preserve"> ３.　輸 入(油脂原料・植物油脂・（南方系油脂を除く）・油粕関係)</t>
    <rPh sb="6" eb="7">
      <t>ニュウ</t>
    </rPh>
    <rPh sb="10" eb="12">
      <t>ゲンリョウ</t>
    </rPh>
    <rPh sb="13" eb="15">
      <t>ショクブツ</t>
    </rPh>
    <rPh sb="15" eb="16">
      <t>ギョユ</t>
    </rPh>
    <rPh sb="16" eb="17">
      <t>シ</t>
    </rPh>
    <rPh sb="19" eb="22">
      <t>ナンポウケイ</t>
    </rPh>
    <rPh sb="22" eb="24">
      <t>ユシ</t>
    </rPh>
    <rPh sb="25" eb="26">
      <t>ノゾ</t>
    </rPh>
    <rPh sb="29" eb="31">
      <t>ユカス</t>
    </rPh>
    <phoneticPr fontId="2"/>
  </si>
  <si>
    <t>［油脂原料］</t>
    <rPh sb="1" eb="3">
      <t>ユシ</t>
    </rPh>
    <rPh sb="3" eb="5">
      <t>ゲンリョウ</t>
    </rPh>
    <phoneticPr fontId="2"/>
  </si>
  <si>
    <t>大豆</t>
    <rPh sb="0" eb="2">
      <t>ダイズ</t>
    </rPh>
    <phoneticPr fontId="2"/>
  </si>
  <si>
    <t>コプラ</t>
    <phoneticPr fontId="2"/>
  </si>
  <si>
    <t>ひまわりの種</t>
    <rPh sb="5" eb="6">
      <t>タネ</t>
    </rPh>
    <phoneticPr fontId="2"/>
  </si>
  <si>
    <t>綿実</t>
    <rPh sb="0" eb="2">
      <t>メンジツ</t>
    </rPh>
    <phoneticPr fontId="2"/>
  </si>
  <si>
    <t>ごま</t>
    <phoneticPr fontId="2"/>
  </si>
  <si>
    <t>［油　　脂］</t>
    <rPh sb="1" eb="2">
      <t>アブラ</t>
    </rPh>
    <rPh sb="4" eb="5">
      <t>アブラ</t>
    </rPh>
    <phoneticPr fontId="2"/>
  </si>
  <si>
    <r>
      <t>大豆粗油</t>
    </r>
    <r>
      <rPr>
        <sz val="8"/>
        <rFont val="ＭＳ ゴシック"/>
        <family val="3"/>
        <charset val="128"/>
      </rPr>
      <t/>
    </r>
    <rPh sb="0" eb="2">
      <t>ダイズ</t>
    </rPh>
    <rPh sb="2" eb="3">
      <t>ソ</t>
    </rPh>
    <rPh sb="3" eb="4">
      <t>ユ</t>
    </rPh>
    <phoneticPr fontId="2"/>
  </si>
  <si>
    <t>大豆油</t>
    <rPh sb="0" eb="2">
      <t>ダイズ</t>
    </rPh>
    <rPh sb="2" eb="3">
      <t>ユ</t>
    </rPh>
    <phoneticPr fontId="2"/>
  </si>
  <si>
    <r>
      <t>落花生粗油</t>
    </r>
    <r>
      <rPr>
        <sz val="8"/>
        <rFont val="ＭＳ ゴシック"/>
        <family val="3"/>
        <charset val="128"/>
      </rPr>
      <t/>
    </r>
    <rPh sb="0" eb="3">
      <t>ラッカセイ</t>
    </rPh>
    <rPh sb="3" eb="4">
      <t>ソ</t>
    </rPh>
    <rPh sb="4" eb="5">
      <t>ユ</t>
    </rPh>
    <phoneticPr fontId="2"/>
  </si>
  <si>
    <t>落花生粗油</t>
    <rPh sb="0" eb="3">
      <t>ラッカセイ</t>
    </rPh>
    <rPh sb="3" eb="4">
      <t>ソ</t>
    </rPh>
    <rPh sb="4" eb="5">
      <t>ユ</t>
    </rPh>
    <phoneticPr fontId="2"/>
  </si>
  <si>
    <t>オリーブ油</t>
    <rPh sb="4" eb="5">
      <t>ユ</t>
    </rPh>
    <phoneticPr fontId="2"/>
  </si>
  <si>
    <t>（バージン油）</t>
    <rPh sb="5" eb="6">
      <t>ユ</t>
    </rPh>
    <phoneticPr fontId="2"/>
  </si>
  <si>
    <r>
      <t>ひまわり粗油</t>
    </r>
    <r>
      <rPr>
        <sz val="8"/>
        <rFont val="ＭＳ ゴシック"/>
        <family val="3"/>
        <charset val="128"/>
      </rPr>
      <t/>
    </r>
    <rPh sb="4" eb="5">
      <t>ソ</t>
    </rPh>
    <rPh sb="5" eb="6">
      <t>ユ</t>
    </rPh>
    <phoneticPr fontId="2"/>
  </si>
  <si>
    <r>
      <t>ひまわり粗油</t>
    </r>
    <r>
      <rPr>
        <sz val="11"/>
        <rFont val="ＭＳ Ｐゴシック"/>
        <family val="3"/>
        <charset val="128"/>
      </rPr>
      <t/>
    </r>
    <rPh sb="4" eb="5">
      <t>ソ</t>
    </rPh>
    <rPh sb="5" eb="6">
      <t>ユ</t>
    </rPh>
    <phoneticPr fontId="2"/>
  </si>
  <si>
    <r>
      <t>ひまわり油</t>
    </r>
    <r>
      <rPr>
        <sz val="11"/>
        <rFont val="ＭＳ Ｐゴシック"/>
        <family val="3"/>
        <charset val="128"/>
      </rPr>
      <t/>
    </r>
    <rPh sb="4" eb="5">
      <t>ユ</t>
    </rPh>
    <phoneticPr fontId="2"/>
  </si>
  <si>
    <r>
      <t>サフラワー粗油</t>
    </r>
    <r>
      <rPr>
        <sz val="8"/>
        <rFont val="ＭＳ ゴシック"/>
        <family val="3"/>
        <charset val="128"/>
      </rPr>
      <t/>
    </r>
    <rPh sb="5" eb="6">
      <t>ソ</t>
    </rPh>
    <rPh sb="6" eb="7">
      <t>ユ</t>
    </rPh>
    <phoneticPr fontId="2"/>
  </si>
  <si>
    <t>サフラワー油</t>
    <rPh sb="5" eb="6">
      <t>ユ</t>
    </rPh>
    <phoneticPr fontId="2"/>
  </si>
  <si>
    <t>綿実粗油</t>
    <rPh sb="0" eb="2">
      <t>メンジツ</t>
    </rPh>
    <rPh sb="2" eb="3">
      <t>ソ</t>
    </rPh>
    <rPh sb="3" eb="4">
      <t>ユ</t>
    </rPh>
    <phoneticPr fontId="2"/>
  </si>
  <si>
    <r>
      <t>ババス粗油</t>
    </r>
    <r>
      <rPr>
        <sz val="8"/>
        <rFont val="ＭＳ ゴシック"/>
        <family val="3"/>
        <charset val="128"/>
      </rPr>
      <t/>
    </r>
    <rPh sb="3" eb="4">
      <t>ソ</t>
    </rPh>
    <rPh sb="4" eb="5">
      <t>ユ</t>
    </rPh>
    <phoneticPr fontId="2"/>
  </si>
  <si>
    <r>
      <t>ババス油</t>
    </r>
    <r>
      <rPr>
        <sz val="8"/>
        <rFont val="ＭＳ ゴシック"/>
        <family val="3"/>
        <charset val="128"/>
      </rPr>
      <t/>
    </r>
    <rPh sb="3" eb="4">
      <t>ユ</t>
    </rPh>
    <phoneticPr fontId="2"/>
  </si>
  <si>
    <t>菜種粗油</t>
    <rPh sb="0" eb="2">
      <t>ナタネ</t>
    </rPh>
    <rPh sb="2" eb="3">
      <t>ソ</t>
    </rPh>
    <rPh sb="3" eb="4">
      <t>ユ</t>
    </rPh>
    <phoneticPr fontId="2"/>
  </si>
  <si>
    <t>（低ｴﾙｶ酸）</t>
    <phoneticPr fontId="2"/>
  </si>
  <si>
    <t>（低ｴﾙｶ酸）</t>
  </si>
  <si>
    <t>菜種油</t>
    <rPh sb="0" eb="1">
      <t>ナ</t>
    </rPh>
    <rPh sb="1" eb="2">
      <t>タネ</t>
    </rPh>
    <rPh sb="2" eb="3">
      <t>ユ</t>
    </rPh>
    <phoneticPr fontId="2"/>
  </si>
  <si>
    <t>（その他のもの）</t>
  </si>
  <si>
    <t>亜麻仁粗油</t>
    <rPh sb="0" eb="2">
      <t>アマ</t>
    </rPh>
    <rPh sb="2" eb="3">
      <t>ニ</t>
    </rPh>
    <rPh sb="3" eb="4">
      <t>ソ</t>
    </rPh>
    <rPh sb="4" eb="5">
      <t>ユ</t>
    </rPh>
    <phoneticPr fontId="2"/>
  </si>
  <si>
    <t>亜麻仁油</t>
    <rPh sb="0" eb="3">
      <t>アマニ</t>
    </rPh>
    <rPh sb="3" eb="4">
      <t>ユ</t>
    </rPh>
    <phoneticPr fontId="2"/>
  </si>
  <si>
    <r>
      <t>とうもろこし粗油</t>
    </r>
    <r>
      <rPr>
        <sz val="8"/>
        <rFont val="ＭＳ ゴシック"/>
        <family val="3"/>
        <charset val="128"/>
      </rPr>
      <t/>
    </r>
    <rPh sb="6" eb="7">
      <t>ソ</t>
    </rPh>
    <rPh sb="7" eb="8">
      <t>ユ</t>
    </rPh>
    <phoneticPr fontId="2"/>
  </si>
  <si>
    <t>とうもろこし油</t>
    <rPh sb="6" eb="7">
      <t>ユ</t>
    </rPh>
    <phoneticPr fontId="2"/>
  </si>
  <si>
    <t>ひまし油</t>
    <rPh sb="0" eb="4">
      <t>ヒマシユ</t>
    </rPh>
    <phoneticPr fontId="2"/>
  </si>
  <si>
    <t>桐油</t>
    <rPh sb="0" eb="1">
      <t>キリ</t>
    </rPh>
    <rPh sb="1" eb="2">
      <t>ユ</t>
    </rPh>
    <phoneticPr fontId="2"/>
  </si>
  <si>
    <r>
      <t>ごま油</t>
    </r>
    <r>
      <rPr>
        <sz val="11"/>
        <rFont val="ＭＳ Ｐゴシック"/>
        <family val="3"/>
        <charset val="128"/>
      </rPr>
      <t/>
    </r>
    <rPh sb="0" eb="3">
      <t>ゴマアブラ</t>
    </rPh>
    <phoneticPr fontId="2"/>
  </si>
  <si>
    <t>（酸化0.6超）</t>
    <phoneticPr fontId="2"/>
  </si>
  <si>
    <t>ごま油</t>
    <rPh sb="0" eb="3">
      <t>ゴマアブラ</t>
    </rPh>
    <phoneticPr fontId="2"/>
  </si>
  <si>
    <t>ホホバ油</t>
    <rPh sb="3" eb="4">
      <t>ユ</t>
    </rPh>
    <phoneticPr fontId="2"/>
  </si>
  <si>
    <t>カメリヤ油</t>
    <rPh sb="4" eb="5">
      <t>ユ</t>
    </rPh>
    <phoneticPr fontId="2"/>
  </si>
  <si>
    <t>米油</t>
    <rPh sb="0" eb="1">
      <t>コメ</t>
    </rPh>
    <rPh sb="1" eb="2">
      <t>アブラ</t>
    </rPh>
    <phoneticPr fontId="2"/>
  </si>
  <si>
    <t>［油　　粕］</t>
    <rPh sb="1" eb="2">
      <t>アブラ</t>
    </rPh>
    <rPh sb="4" eb="5">
      <t>カス</t>
    </rPh>
    <phoneticPr fontId="2"/>
  </si>
  <si>
    <t>大豆油かす</t>
    <rPh sb="0" eb="2">
      <t>ダイズ</t>
    </rPh>
    <rPh sb="2" eb="3">
      <t>ユ</t>
    </rPh>
    <phoneticPr fontId="2"/>
  </si>
  <si>
    <t>綿実油かす</t>
    <rPh sb="0" eb="2">
      <t>メンジツ</t>
    </rPh>
    <rPh sb="2" eb="3">
      <t>ユ</t>
    </rPh>
    <phoneticPr fontId="2"/>
  </si>
  <si>
    <t>菜種油かす</t>
    <rPh sb="0" eb="2">
      <t>ナタネ</t>
    </rPh>
    <rPh sb="2" eb="3">
      <t>ユ</t>
    </rPh>
    <phoneticPr fontId="2"/>
  </si>
  <si>
    <t>やし油かす</t>
    <rPh sb="2" eb="3">
      <t>ユ</t>
    </rPh>
    <phoneticPr fontId="2"/>
  </si>
  <si>
    <t>ﾊﾟｰﾑ油かす及びﾊﾟｰﾑ核油かす</t>
    <rPh sb="4" eb="5">
      <t>ユ</t>
    </rPh>
    <rPh sb="7" eb="8">
      <t>オヨ</t>
    </rPh>
    <rPh sb="13" eb="14">
      <t>カク</t>
    </rPh>
    <rPh sb="14" eb="15">
      <t>ユ</t>
    </rPh>
    <phoneticPr fontId="2"/>
  </si>
  <si>
    <t>1517.90-400</t>
    <phoneticPr fontId="2"/>
  </si>
  <si>
    <t>1517.90-300</t>
    <phoneticPr fontId="2"/>
  </si>
  <si>
    <t xml:space="preserve">  離　型　油</t>
    <phoneticPr fontId="2"/>
  </si>
  <si>
    <t>1517.90-210</t>
    <phoneticPr fontId="2"/>
  </si>
  <si>
    <t>1517.90-290</t>
    <phoneticPr fontId="2"/>
  </si>
  <si>
    <t>品　　　名</t>
    <rPh sb="0" eb="1">
      <t>ヒン</t>
    </rPh>
    <rPh sb="4" eb="5">
      <t>メイ</t>
    </rPh>
    <phoneticPr fontId="2"/>
  </si>
  <si>
    <t>数　量</t>
    <phoneticPr fontId="2"/>
  </si>
  <si>
    <t>価　額</t>
    <phoneticPr fontId="2"/>
  </si>
  <si>
    <t>単　位</t>
    <phoneticPr fontId="2"/>
  </si>
  <si>
    <t>合　　　計</t>
    <phoneticPr fontId="2"/>
  </si>
  <si>
    <t>シンガポール</t>
    <phoneticPr fontId="2"/>
  </si>
  <si>
    <t>マレーシア</t>
    <phoneticPr fontId="2"/>
  </si>
  <si>
    <t>アメリカ</t>
    <phoneticPr fontId="2"/>
  </si>
  <si>
    <t>インドネシア</t>
    <phoneticPr fontId="2"/>
  </si>
  <si>
    <t>イギリス</t>
    <phoneticPr fontId="2"/>
  </si>
  <si>
    <t>オランダ</t>
    <phoneticPr fontId="2"/>
  </si>
  <si>
    <t>オーストラリア</t>
    <phoneticPr fontId="2"/>
  </si>
  <si>
    <t>ベルギー</t>
    <phoneticPr fontId="2"/>
  </si>
  <si>
    <t>韓国</t>
    <phoneticPr fontId="2"/>
  </si>
  <si>
    <t>タイ</t>
    <phoneticPr fontId="2"/>
  </si>
  <si>
    <t>合　　計</t>
    <phoneticPr fontId="2"/>
  </si>
  <si>
    <t>国　　　名</t>
    <rPh sb="0" eb="1">
      <t>クニ</t>
    </rPh>
    <rPh sb="4" eb="5">
      <t>メイ</t>
    </rPh>
    <phoneticPr fontId="2"/>
  </si>
  <si>
    <t>台湾</t>
    <phoneticPr fontId="2"/>
  </si>
  <si>
    <t>ベトナム</t>
    <phoneticPr fontId="2"/>
  </si>
  <si>
    <t>インド</t>
    <phoneticPr fontId="2"/>
  </si>
  <si>
    <t>合　　　計</t>
    <rPh sb="0" eb="1">
      <t>ゴウ</t>
    </rPh>
    <rPh sb="4" eb="5">
      <t>ケイ</t>
    </rPh>
    <phoneticPr fontId="2"/>
  </si>
  <si>
    <t>　やし油（粗油）</t>
  </si>
  <si>
    <t xml:space="preserve"> </t>
    <phoneticPr fontId="2"/>
  </si>
  <si>
    <t xml:space="preserve"> 動物性硬化油等</t>
  </si>
  <si>
    <t>1504.20-000</t>
    <phoneticPr fontId="2"/>
  </si>
  <si>
    <t xml:space="preserve"> 調製食用脂（乳脂肪含有率が30%を超え70%以下で関税割当を受けたもののうち、ﾆｭｰｼﾞｰﾗﾝﾄﾞを原産国とするもの）</t>
    <rPh sb="1" eb="3">
      <t>チョウセイ</t>
    </rPh>
    <rPh sb="3" eb="6">
      <t>ショクヨウシ</t>
    </rPh>
    <rPh sb="7" eb="10">
      <t>ニュウシボウ</t>
    </rPh>
    <rPh sb="10" eb="13">
      <t>ガンユウリツ</t>
    </rPh>
    <rPh sb="18" eb="19">
      <t>コ</t>
    </rPh>
    <rPh sb="23" eb="25">
      <t>イカ</t>
    </rPh>
    <rPh sb="26" eb="28">
      <t>カンゼイ</t>
    </rPh>
    <rPh sb="28" eb="30">
      <t>ワリアテ</t>
    </rPh>
    <rPh sb="31" eb="32">
      <t>ウ</t>
    </rPh>
    <rPh sb="51" eb="54">
      <t>ゲンサンコク</t>
    </rPh>
    <phoneticPr fontId="2"/>
  </si>
  <si>
    <t xml:space="preserve"> 調製食用脂（乳脂肪含有率が30%を超え70%以下で関税割当を受けていないもの）</t>
    <rPh sb="1" eb="3">
      <t>チョウセイ</t>
    </rPh>
    <rPh sb="3" eb="6">
      <t>ショクヨウシ</t>
    </rPh>
    <rPh sb="7" eb="10">
      <t>ニュウシボウ</t>
    </rPh>
    <rPh sb="10" eb="13">
      <t>ガンユウリツ</t>
    </rPh>
    <rPh sb="18" eb="19">
      <t>コ</t>
    </rPh>
    <rPh sb="23" eb="25">
      <t>イカ</t>
    </rPh>
    <rPh sb="26" eb="28">
      <t>カンゼイ</t>
    </rPh>
    <rPh sb="28" eb="30">
      <t>ワリアテ</t>
    </rPh>
    <rPh sb="31" eb="32">
      <t>ウ</t>
    </rPh>
    <phoneticPr fontId="2"/>
  </si>
  <si>
    <t xml:space="preserve"> 調製食用脂（乳脂肪含有率が15%を超え30%未満のもの）</t>
    <rPh sb="1" eb="3">
      <t>チョウセイ</t>
    </rPh>
    <rPh sb="3" eb="6">
      <t>ショクヨウシ</t>
    </rPh>
    <rPh sb="7" eb="10">
      <t>ニュウシボウ</t>
    </rPh>
    <rPh sb="10" eb="13">
      <t>ガンユウリツ</t>
    </rPh>
    <rPh sb="18" eb="19">
      <t>コ</t>
    </rPh>
    <rPh sb="23" eb="25">
      <t>ミマン</t>
    </rPh>
    <phoneticPr fontId="2"/>
  </si>
  <si>
    <t>1511.10-000</t>
    <phoneticPr fontId="2"/>
  </si>
  <si>
    <t>1511.90-010</t>
    <phoneticPr fontId="2"/>
  </si>
  <si>
    <t>1513.11-000</t>
    <phoneticPr fontId="2"/>
  </si>
  <si>
    <t>1513.19-000</t>
    <phoneticPr fontId="2"/>
  </si>
  <si>
    <t>1513.21-100</t>
    <phoneticPr fontId="2"/>
  </si>
  <si>
    <t>1513.29-100</t>
    <phoneticPr fontId="2"/>
  </si>
  <si>
    <t>2106.90-121</t>
    <phoneticPr fontId="2"/>
  </si>
  <si>
    <t>2106.90-122</t>
    <phoneticPr fontId="2"/>
  </si>
  <si>
    <t xml:space="preserve"> 調製食用脂（乳脂肪含有率が30%を超え70%以下で関税割当を受けたもののうち、その他の国を原産国とするもの）</t>
    <phoneticPr fontId="2"/>
  </si>
  <si>
    <t>2106.90-123</t>
    <phoneticPr fontId="2"/>
  </si>
  <si>
    <t>2106.90-291</t>
    <phoneticPr fontId="2"/>
  </si>
  <si>
    <t xml:space="preserve">   </t>
    <phoneticPr fontId="2"/>
  </si>
  <si>
    <t xml:space="preserve">  </t>
    <phoneticPr fontId="2"/>
  </si>
  <si>
    <t xml:space="preserve"> 植物性油脂の混合物 (食用) (水素添加、ｲﾝﾀｰｴｽﾃﾙ化等を行ったもの)</t>
    <rPh sb="1" eb="3">
      <t>ショクブツ</t>
    </rPh>
    <rPh sb="3" eb="6">
      <t>セイユシ</t>
    </rPh>
    <phoneticPr fontId="2"/>
  </si>
  <si>
    <t>1516.20-090</t>
    <phoneticPr fontId="2"/>
  </si>
  <si>
    <t xml:space="preserve"> パーム核油（精製）</t>
    <phoneticPr fontId="2"/>
  </si>
  <si>
    <t>スイス</t>
    <phoneticPr fontId="2"/>
  </si>
  <si>
    <t>カナダ</t>
    <phoneticPr fontId="2"/>
  </si>
  <si>
    <t>ニュージーランド</t>
    <phoneticPr fontId="2"/>
  </si>
  <si>
    <t>スペイン</t>
    <phoneticPr fontId="2"/>
  </si>
  <si>
    <t xml:space="preserve"> パーム核油（粗油）</t>
    <phoneticPr fontId="2"/>
  </si>
  <si>
    <t xml:space="preserve"> ラード</t>
    <phoneticPr fontId="2"/>
  </si>
  <si>
    <t xml:space="preserve"> その他の豚脂</t>
    <rPh sb="3" eb="4">
      <t>タ</t>
    </rPh>
    <rPh sb="5" eb="6">
      <t>トン</t>
    </rPh>
    <rPh sb="6" eb="7">
      <t>シ</t>
    </rPh>
    <phoneticPr fontId="2"/>
  </si>
  <si>
    <t>スリランカ</t>
    <phoneticPr fontId="2"/>
  </si>
  <si>
    <t>ドイツ</t>
    <phoneticPr fontId="2"/>
  </si>
  <si>
    <t>　</t>
    <phoneticPr fontId="2"/>
  </si>
  <si>
    <t>（播種用以外のもの）</t>
    <rPh sb="1" eb="4">
      <t>ハシュヨウ</t>
    </rPh>
    <rPh sb="4" eb="6">
      <t>イガイ</t>
    </rPh>
    <phoneticPr fontId="2"/>
  </si>
  <si>
    <t>サフラワー(ｶﾙﾀﾇｽ･ﾃｨﾝｸﾄﾘｳｽ)の種</t>
    <rPh sb="22" eb="23">
      <t>タネ</t>
    </rPh>
    <phoneticPr fontId="2"/>
  </si>
  <si>
    <t xml:space="preserve"> 植物性硬化油等</t>
    <rPh sb="1" eb="4">
      <t>ショクブツセイ</t>
    </rPh>
    <rPh sb="4" eb="7">
      <t>コウカユ</t>
    </rPh>
    <rPh sb="7" eb="8">
      <t>トウ</t>
    </rPh>
    <phoneticPr fontId="1"/>
  </si>
  <si>
    <t xml:space="preserve"> ラード（その他もの）</t>
    <rPh sb="7" eb="8">
      <t>タ</t>
    </rPh>
    <phoneticPr fontId="1"/>
  </si>
  <si>
    <t xml:space="preserve"> 魚　　　　油</t>
    <rPh sb="1" eb="7">
      <t>ギョユ</t>
    </rPh>
    <phoneticPr fontId="1"/>
  </si>
  <si>
    <t>1501.10-000</t>
    <phoneticPr fontId="2"/>
  </si>
  <si>
    <t>1501.20-000</t>
    <phoneticPr fontId="2"/>
  </si>
  <si>
    <t>1501.10-200</t>
    <phoneticPr fontId="2"/>
  </si>
  <si>
    <t>1501.20-200</t>
    <phoneticPr fontId="2"/>
  </si>
  <si>
    <t>1201.90-010</t>
    <phoneticPr fontId="2"/>
  </si>
  <si>
    <t>1207.29-000</t>
    <phoneticPr fontId="2"/>
  </si>
  <si>
    <t>1207.60-000</t>
    <phoneticPr fontId="2"/>
  </si>
  <si>
    <t>1201.90-090</t>
    <phoneticPr fontId="2"/>
  </si>
  <si>
    <t>1203.00-000</t>
    <phoneticPr fontId="2"/>
  </si>
  <si>
    <t>1205.10-000</t>
    <phoneticPr fontId="2"/>
  </si>
  <si>
    <t>1205.90-000</t>
    <phoneticPr fontId="2"/>
  </si>
  <si>
    <t xml:space="preserve">1206.00-000 </t>
    <phoneticPr fontId="2"/>
  </si>
  <si>
    <t>1207.40-000</t>
    <phoneticPr fontId="2"/>
  </si>
  <si>
    <t>1507.10-100</t>
    <phoneticPr fontId="2"/>
  </si>
  <si>
    <t>1507.10-200</t>
    <phoneticPr fontId="2"/>
  </si>
  <si>
    <t>1508.10-100</t>
    <phoneticPr fontId="2"/>
  </si>
  <si>
    <t>1508.10-200</t>
    <phoneticPr fontId="2"/>
  </si>
  <si>
    <t>1508.90-000</t>
    <phoneticPr fontId="2"/>
  </si>
  <si>
    <t>1509.10-000</t>
    <phoneticPr fontId="2"/>
  </si>
  <si>
    <t>1509.90-000</t>
    <phoneticPr fontId="2"/>
  </si>
  <si>
    <t>1512.11-110</t>
    <phoneticPr fontId="2"/>
  </si>
  <si>
    <t>1512.11-120</t>
    <phoneticPr fontId="2"/>
  </si>
  <si>
    <t>1512.19-010</t>
    <phoneticPr fontId="2"/>
  </si>
  <si>
    <t>1512.11-210</t>
    <phoneticPr fontId="2"/>
  </si>
  <si>
    <t>1512.19-090</t>
    <phoneticPr fontId="2"/>
  </si>
  <si>
    <t>1512.21-090</t>
    <phoneticPr fontId="2"/>
  </si>
  <si>
    <t>1512.29-090</t>
    <phoneticPr fontId="2"/>
  </si>
  <si>
    <t>1513.21-210</t>
    <phoneticPr fontId="2"/>
  </si>
  <si>
    <t>1513.21-220</t>
    <phoneticPr fontId="2"/>
  </si>
  <si>
    <t>1513.29-200</t>
    <phoneticPr fontId="2"/>
  </si>
  <si>
    <t>1514.11-100</t>
    <phoneticPr fontId="2"/>
  </si>
  <si>
    <t>1514.11-200</t>
    <phoneticPr fontId="2"/>
  </si>
  <si>
    <t>1514.91-100</t>
    <phoneticPr fontId="2"/>
  </si>
  <si>
    <t>1514.91-200</t>
    <phoneticPr fontId="2"/>
  </si>
  <si>
    <t>1514.99-000</t>
    <phoneticPr fontId="2"/>
  </si>
  <si>
    <t>1515.11-000</t>
    <phoneticPr fontId="2"/>
  </si>
  <si>
    <t>1515.19-000</t>
    <phoneticPr fontId="2"/>
  </si>
  <si>
    <t>1515.21-100</t>
    <phoneticPr fontId="2"/>
  </si>
  <si>
    <t>1515.21-200</t>
    <phoneticPr fontId="2"/>
  </si>
  <si>
    <t>1515.29-000</t>
    <phoneticPr fontId="2"/>
  </si>
  <si>
    <t>1515.30-000</t>
    <phoneticPr fontId="2"/>
  </si>
  <si>
    <t>1515.50-100</t>
    <phoneticPr fontId="2"/>
  </si>
  <si>
    <t>1515.50-200</t>
    <phoneticPr fontId="2"/>
  </si>
  <si>
    <t>1515.90-110</t>
    <phoneticPr fontId="2"/>
  </si>
  <si>
    <t>1515.90-200</t>
    <phoneticPr fontId="2"/>
  </si>
  <si>
    <t>1515.90-410</t>
    <phoneticPr fontId="2"/>
  </si>
  <si>
    <t>1515.90-420</t>
    <phoneticPr fontId="2"/>
  </si>
  <si>
    <t>1515.90-600</t>
    <phoneticPr fontId="2"/>
  </si>
  <si>
    <t>1507.90-000</t>
    <phoneticPr fontId="2"/>
  </si>
  <si>
    <t>2304.00-000</t>
    <phoneticPr fontId="2"/>
  </si>
  <si>
    <t>2306.10-000</t>
    <phoneticPr fontId="2"/>
  </si>
  <si>
    <t>2306.41-000</t>
    <phoneticPr fontId="2"/>
  </si>
  <si>
    <t>2306.49-000</t>
    <phoneticPr fontId="2"/>
  </si>
  <si>
    <t>2306.50-000</t>
    <phoneticPr fontId="2"/>
  </si>
  <si>
    <t>2306.60-000</t>
    <phoneticPr fontId="2"/>
  </si>
  <si>
    <t>スウェーデン</t>
    <phoneticPr fontId="2"/>
  </si>
  <si>
    <t xml:space="preserve"> タロー　牛脂</t>
    <rPh sb="5" eb="7">
      <t>ギュウシ</t>
    </rPh>
    <phoneticPr fontId="1"/>
  </si>
  <si>
    <t xml:space="preserve"> その他のもの　牛脂</t>
    <rPh sb="8" eb="10">
      <t>ギュウシ</t>
    </rPh>
    <phoneticPr fontId="1"/>
  </si>
  <si>
    <t>1502.10-010</t>
    <phoneticPr fontId="2"/>
  </si>
  <si>
    <t>1502.90-010</t>
    <phoneticPr fontId="2"/>
  </si>
  <si>
    <t>コロンビア</t>
    <phoneticPr fontId="2"/>
  </si>
  <si>
    <t>フィリピン</t>
    <phoneticPr fontId="2"/>
  </si>
  <si>
    <r>
      <t>1501.2</t>
    </r>
    <r>
      <rPr>
        <sz val="9"/>
        <rFont val="ＭＳ Ｐゴシック"/>
        <family val="3"/>
        <charset val="128"/>
      </rPr>
      <t>0-</t>
    </r>
    <r>
      <rPr>
        <sz val="9"/>
        <rFont val="ＭＳ Ｐゴシック"/>
        <family val="3"/>
        <charset val="128"/>
      </rPr>
      <t>1</t>
    </r>
    <r>
      <rPr>
        <sz val="9"/>
        <rFont val="ＭＳ Ｐゴシック"/>
        <family val="3"/>
        <charset val="128"/>
      </rPr>
      <t>00</t>
    </r>
    <phoneticPr fontId="2"/>
  </si>
  <si>
    <r>
      <t>1501.</t>
    </r>
    <r>
      <rPr>
        <sz val="9"/>
        <rFont val="ＭＳ Ｐゴシック"/>
        <family val="3"/>
        <charset val="128"/>
      </rPr>
      <t>1</t>
    </r>
    <r>
      <rPr>
        <sz val="9"/>
        <rFont val="ＭＳ Ｐゴシック"/>
        <family val="3"/>
        <charset val="128"/>
      </rPr>
      <t>0-</t>
    </r>
    <r>
      <rPr>
        <sz val="9"/>
        <rFont val="ＭＳ Ｐゴシック"/>
        <family val="3"/>
        <charset val="128"/>
      </rPr>
      <t>1</t>
    </r>
    <r>
      <rPr>
        <sz val="9"/>
        <rFont val="ＭＳ Ｐゴシック"/>
        <family val="3"/>
        <charset val="128"/>
      </rPr>
      <t>00</t>
    </r>
    <phoneticPr fontId="2"/>
  </si>
  <si>
    <t>KG</t>
    <phoneticPr fontId="2"/>
  </si>
  <si>
    <t>オーストラリア</t>
  </si>
  <si>
    <t xml:space="preserve"> パーム油（粗油）</t>
  </si>
  <si>
    <t xml:space="preserve"> パームステアリン</t>
  </si>
  <si>
    <t>1509.20-000</t>
    <phoneticPr fontId="2"/>
  </si>
  <si>
    <t>1509.30-000.</t>
    <phoneticPr fontId="2"/>
  </si>
  <si>
    <t>1509.40-000</t>
    <phoneticPr fontId="2"/>
  </si>
  <si>
    <t>1510.10-000</t>
    <phoneticPr fontId="2"/>
  </si>
  <si>
    <t>1510.90-000</t>
    <phoneticPr fontId="2"/>
  </si>
  <si>
    <t>エクストラバージンオリーブ油</t>
    <rPh sb="13" eb="14">
      <t>ユ</t>
    </rPh>
    <phoneticPr fontId="2"/>
  </si>
  <si>
    <t>バージンオリーブ油</t>
    <rPh sb="8" eb="9">
      <t>ユ</t>
    </rPh>
    <phoneticPr fontId="2"/>
  </si>
  <si>
    <t>その他のバージンオリーブ油</t>
    <rPh sb="2" eb="3">
      <t>タ</t>
    </rPh>
    <rPh sb="12" eb="13">
      <t>ユ</t>
    </rPh>
    <phoneticPr fontId="2"/>
  </si>
  <si>
    <t>粗製のオリーブかす油</t>
    <rPh sb="0" eb="2">
      <t>ソセイ</t>
    </rPh>
    <rPh sb="9" eb="10">
      <t>ユ</t>
    </rPh>
    <phoneticPr fontId="2"/>
  </si>
  <si>
    <t>1514.19-000</t>
  </si>
  <si>
    <t>1511.90-090</t>
  </si>
  <si>
    <t>1517.10-000</t>
  </si>
  <si>
    <t xml:space="preserve"> マーガリン</t>
  </si>
  <si>
    <t>1512.11-220</t>
    <phoneticPr fontId="2"/>
  </si>
  <si>
    <t>数量</t>
    <rPh sb="0" eb="2">
      <t>スウリョウ</t>
    </rPh>
    <phoneticPr fontId="2"/>
  </si>
  <si>
    <t>メキシコ</t>
    <phoneticPr fontId="2"/>
  </si>
  <si>
    <t>　その他の油脂調整品</t>
    <rPh sb="3" eb="4">
      <t>タ</t>
    </rPh>
    <rPh sb="5" eb="7">
      <t>ユシ</t>
    </rPh>
    <rPh sb="7" eb="10">
      <t>チョウセイヒン</t>
    </rPh>
    <phoneticPr fontId="2"/>
  </si>
  <si>
    <t xml:space="preserve"> ショートニング </t>
    <phoneticPr fontId="2"/>
  </si>
  <si>
    <t xml:space="preserve"> 植物性油脂の混合物</t>
    <rPh sb="1" eb="3">
      <t>ショクブツ</t>
    </rPh>
    <rPh sb="3" eb="6">
      <t>セイユシ</t>
    </rPh>
    <phoneticPr fontId="2"/>
  </si>
  <si>
    <t xml:space="preserve">  (食用)</t>
    <phoneticPr fontId="2"/>
  </si>
  <si>
    <t>　(その他のもの)</t>
    <phoneticPr fontId="2"/>
  </si>
  <si>
    <t>デンマーク</t>
    <phoneticPr fontId="2"/>
  </si>
  <si>
    <t>パラオ</t>
  </si>
  <si>
    <t>バングラディッシュ</t>
    <phoneticPr fontId="2"/>
  </si>
  <si>
    <t>ネパール</t>
    <phoneticPr fontId="2"/>
  </si>
  <si>
    <t xml:space="preserve"> その他の豚脂</t>
    <phoneticPr fontId="1"/>
  </si>
  <si>
    <t>（酸化が1.3を超えるもの）</t>
  </si>
  <si>
    <t>（その他もの）</t>
  </si>
  <si>
    <t xml:space="preserve"> ラードステアリン等</t>
  </si>
  <si>
    <t>エクアドル</t>
    <phoneticPr fontId="2"/>
  </si>
  <si>
    <t>オリーブのみから得たその他の油</t>
    <rPh sb="8" eb="9">
      <t>エ</t>
    </rPh>
    <rPh sb="10" eb="13">
      <t>ソノタ</t>
    </rPh>
    <rPh sb="14" eb="15">
      <t>アブラ</t>
    </rPh>
    <phoneticPr fontId="2"/>
  </si>
  <si>
    <t xml:space="preserve"> ラード</t>
    <phoneticPr fontId="1"/>
  </si>
  <si>
    <t>（酸化が1.3を超えるもの）</t>
    <phoneticPr fontId="2"/>
  </si>
  <si>
    <t>数　量</t>
    <rPh sb="0" eb="1">
      <t>カズ</t>
    </rPh>
    <rPh sb="2" eb="3">
      <t>リョウ</t>
    </rPh>
    <phoneticPr fontId="2"/>
  </si>
  <si>
    <t>価　額</t>
    <rPh sb="0" eb="1">
      <t>アタイ</t>
    </rPh>
    <rPh sb="2" eb="3">
      <t>ガク</t>
    </rPh>
    <phoneticPr fontId="2"/>
  </si>
  <si>
    <t>-</t>
  </si>
  <si>
    <t>イタリア</t>
    <phoneticPr fontId="2"/>
  </si>
  <si>
    <t>-</t>
    <phoneticPr fontId="2"/>
  </si>
  <si>
    <t>ラトビア</t>
    <phoneticPr fontId="2"/>
  </si>
  <si>
    <t>カンボジア</t>
    <phoneticPr fontId="2"/>
  </si>
  <si>
    <t>ブラジル</t>
    <phoneticPr fontId="2"/>
  </si>
  <si>
    <t>イスラエル</t>
    <phoneticPr fontId="2"/>
  </si>
  <si>
    <t>トルコ</t>
    <phoneticPr fontId="2"/>
  </si>
  <si>
    <t>令和７年数量</t>
    <phoneticPr fontId="2"/>
  </si>
  <si>
    <t>１～１２月</t>
    <phoneticPr fontId="2"/>
  </si>
  <si>
    <t>中国</t>
    <phoneticPr fontId="2"/>
  </si>
  <si>
    <t>MT</t>
    <phoneticPr fontId="2"/>
  </si>
  <si>
    <t>日本貿易統計　　令和８年８月分(抜粋)</t>
    <phoneticPr fontId="2"/>
  </si>
  <si>
    <t>令和８年８月</t>
    <phoneticPr fontId="2"/>
  </si>
  <si>
    <t>令和８年１～８月</t>
    <phoneticPr fontId="2"/>
  </si>
  <si>
    <t>８月</t>
    <phoneticPr fontId="2"/>
  </si>
  <si>
    <t>１～８月</t>
    <phoneticPr fontId="2"/>
  </si>
  <si>
    <t>【８月平均 １$=160.67円】</t>
    <phoneticPr fontId="2"/>
  </si>
  <si>
    <t>【８月平均 １$=160.57円】</t>
    <phoneticPr fontId="2"/>
  </si>
  <si>
    <t>シンガポール</t>
    <phoneticPr fontId="2"/>
  </si>
  <si>
    <t>マレーシア</t>
    <phoneticPr fontId="2"/>
  </si>
  <si>
    <t>ネパール</t>
    <phoneticPr fontId="2"/>
  </si>
  <si>
    <t>ニュージーランド</t>
    <phoneticPr fontId="2"/>
  </si>
  <si>
    <t>KG</t>
    <phoneticPr fontId="2"/>
  </si>
  <si>
    <t>オランダ</t>
    <phoneticPr fontId="2"/>
  </si>
  <si>
    <t>ベルギー</t>
    <phoneticPr fontId="2"/>
  </si>
  <si>
    <t>インドネシア</t>
    <phoneticPr fontId="2"/>
  </si>
  <si>
    <t>コロンビア</t>
    <phoneticPr fontId="2"/>
  </si>
  <si>
    <t>ベトナム</t>
    <phoneticPr fontId="2"/>
  </si>
  <si>
    <t>タイ</t>
    <phoneticPr fontId="2"/>
  </si>
  <si>
    <t>フィリピン</t>
    <phoneticPr fontId="2"/>
  </si>
  <si>
    <t>インド</t>
    <phoneticPr fontId="2"/>
  </si>
  <si>
    <t>パキスタン</t>
    <phoneticPr fontId="2"/>
  </si>
  <si>
    <t>スリランカ</t>
    <phoneticPr fontId="2"/>
  </si>
  <si>
    <t>バングラディッシュ</t>
    <phoneticPr fontId="2"/>
  </si>
  <si>
    <t>スペイン</t>
    <phoneticPr fontId="2"/>
  </si>
  <si>
    <t>カナダ</t>
    <phoneticPr fontId="2"/>
  </si>
  <si>
    <t>アメリカ</t>
    <phoneticPr fontId="2"/>
  </si>
  <si>
    <t>オーストラリア</t>
    <phoneticPr fontId="2"/>
  </si>
  <si>
    <t>ガーナ</t>
    <phoneticPr fontId="2"/>
  </si>
  <si>
    <t>中国</t>
    <phoneticPr fontId="2"/>
  </si>
  <si>
    <t>アイスランド</t>
    <phoneticPr fontId="2"/>
  </si>
  <si>
    <t>ノルウェー</t>
    <phoneticPr fontId="2"/>
  </si>
  <si>
    <t>フランス</t>
    <phoneticPr fontId="2"/>
  </si>
  <si>
    <t>フィンランド</t>
    <phoneticPr fontId="2"/>
  </si>
  <si>
    <t>ポーランド</t>
    <phoneticPr fontId="2"/>
  </si>
  <si>
    <t>ロシア</t>
    <phoneticPr fontId="2"/>
  </si>
  <si>
    <t>ペルー</t>
    <phoneticPr fontId="2"/>
  </si>
  <si>
    <t>チリ</t>
    <phoneticPr fontId="2"/>
  </si>
  <si>
    <t>モロッコ</t>
    <phoneticPr fontId="2"/>
  </si>
  <si>
    <t>モーリシャス</t>
    <phoneticPr fontId="2"/>
  </si>
  <si>
    <t>フィジー</t>
    <phoneticPr fontId="2"/>
  </si>
  <si>
    <t>台湾</t>
    <phoneticPr fontId="2"/>
  </si>
  <si>
    <t>ミャンマー</t>
    <phoneticPr fontId="2"/>
  </si>
  <si>
    <t>南アフリカ共和国</t>
    <phoneticPr fontId="2"/>
  </si>
  <si>
    <t>スウェーデン</t>
    <phoneticPr fontId="2"/>
  </si>
  <si>
    <t>フランス</t>
    <phoneticPr fontId="2"/>
  </si>
  <si>
    <t>ドイツ</t>
    <phoneticPr fontId="2"/>
  </si>
  <si>
    <t>イギリス</t>
    <phoneticPr fontId="2"/>
  </si>
  <si>
    <t>スイス</t>
    <phoneticPr fontId="2"/>
  </si>
  <si>
    <t>イタリア</t>
    <phoneticPr fontId="2"/>
  </si>
  <si>
    <t>スロベニア</t>
    <phoneticPr fontId="2"/>
  </si>
  <si>
    <t>ブラジル</t>
    <phoneticPr fontId="2"/>
  </si>
  <si>
    <t>メキシコ</t>
    <phoneticPr fontId="2"/>
  </si>
  <si>
    <t>ノルウェー</t>
    <phoneticPr fontId="2"/>
  </si>
  <si>
    <t>デンマーク</t>
    <phoneticPr fontId="2"/>
  </si>
  <si>
    <t>香港</t>
    <phoneticPr fontId="2"/>
  </si>
  <si>
    <t>グアム（米）</t>
    <phoneticPr fontId="2"/>
  </si>
  <si>
    <t>香港</t>
    <phoneticPr fontId="2"/>
  </si>
  <si>
    <t>韓国</t>
    <phoneticPr fontId="2"/>
  </si>
  <si>
    <t>モンゴル</t>
    <phoneticPr fontId="2"/>
  </si>
  <si>
    <t>サウジアラビア</t>
    <phoneticPr fontId="2"/>
  </si>
  <si>
    <t>アルゼンチン</t>
    <phoneticPr fontId="2"/>
  </si>
  <si>
    <t>ラオス</t>
    <phoneticPr fontId="2"/>
  </si>
  <si>
    <t>アラブ首長国連邦</t>
    <phoneticPr fontId="2"/>
  </si>
  <si>
    <t>オーストリア</t>
    <phoneticPr fontId="2"/>
  </si>
  <si>
    <t>グアム（米）</t>
    <phoneticPr fontId="2"/>
  </si>
  <si>
    <t>マカオ</t>
    <phoneticPr fontId="2"/>
  </si>
  <si>
    <t>ポルトガル</t>
    <phoneticPr fontId="2"/>
  </si>
  <si>
    <t>ルーマニア</t>
    <phoneticPr fontId="2"/>
  </si>
  <si>
    <t>スロバキア</t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</si>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</sst>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\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  <scheme val="minor"/>
    </font>
    <font>
      <sz val="9"/>
      <color rgb="FF000000"/>
      <name val="ＭＳ ゴシック"/>
      <family val="3"/>
      <charset val="128"/>
    </font>
    <font>
      <b/>
      <sz val="9"/>
      <name val="ＭＳ ゴシック"/>
      <family val="3"/>
      <charset val="128"/>
    </font>
    <font>
      <sz val="8.5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/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indexed="64"/>
      </right>
      <top/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auto="1"/>
      </left>
      <right style="double">
        <color indexed="64"/>
      </right>
      <top style="hair">
        <color auto="1"/>
      </top>
      <bottom/>
      <diagonal/>
    </border>
    <border>
      <left style="thin">
        <color auto="1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double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double">
        <color indexed="64"/>
      </right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/>
      <diagonal/>
    </border>
    <border>
      <left style="double">
        <color auto="1"/>
      </left>
      <right/>
      <top/>
      <bottom style="hair">
        <color auto="1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auto="1"/>
      </top>
      <bottom/>
      <diagonal/>
    </border>
    <border>
      <left style="double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auto="1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double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3">
    <xf numFmtId="0" fontId="0" fillId="0" borderId="0" xfId="0"/>
    <xf numFmtId="176" fontId="12" fillId="0" borderId="19" xfId="1" applyNumberFormat="1" applyFont="1" applyFill="1" applyBorder="1" applyAlignment="1">
      <alignment horizontal="right" vertical="center"/>
    </xf>
    <xf numFmtId="176" fontId="11" fillId="0" borderId="19" xfId="1" applyNumberFormat="1" applyFont="1" applyFill="1" applyBorder="1" applyAlignment="1">
      <alignment horizontal="right" vertical="center"/>
    </xf>
    <xf numFmtId="176" fontId="12" fillId="0" borderId="15" xfId="1" applyNumberFormat="1" applyFont="1" applyFill="1" applyBorder="1" applyAlignment="1">
      <alignment horizontal="right" vertical="center"/>
    </xf>
    <xf numFmtId="38" fontId="8" fillId="0" borderId="0" xfId="1" applyFont="1" applyFill="1" applyAlignment="1"/>
    <xf numFmtId="176" fontId="11" fillId="0" borderId="42" xfId="1" applyNumberFormat="1" applyFont="1" applyFill="1" applyBorder="1" applyAlignment="1">
      <alignment horizontal="right" vertical="center"/>
    </xf>
    <xf numFmtId="176" fontId="11" fillId="0" borderId="22" xfId="1" applyNumberFormat="1" applyFont="1" applyFill="1" applyBorder="1" applyAlignment="1">
      <alignment horizontal="right" vertical="center"/>
    </xf>
    <xf numFmtId="176" fontId="12" fillId="0" borderId="42" xfId="1" applyNumberFormat="1" applyFont="1" applyFill="1" applyBorder="1" applyAlignment="1">
      <alignment horizontal="right" vertical="center"/>
    </xf>
    <xf numFmtId="176" fontId="12" fillId="0" borderId="22" xfId="1" applyNumberFormat="1" applyFont="1" applyFill="1" applyBorder="1" applyAlignment="1">
      <alignment horizontal="right" vertical="center"/>
    </xf>
    <xf numFmtId="176" fontId="12" fillId="0" borderId="20" xfId="1" applyNumberFormat="1" applyFont="1" applyFill="1" applyBorder="1" applyAlignment="1">
      <alignment horizontal="right" vertical="center"/>
    </xf>
    <xf numFmtId="176" fontId="11" fillId="0" borderId="44" xfId="1" applyNumberFormat="1" applyFont="1" applyFill="1" applyBorder="1" applyAlignment="1">
      <alignment horizontal="right" vertical="center"/>
    </xf>
    <xf numFmtId="176" fontId="11" fillId="0" borderId="47" xfId="1" applyNumberFormat="1" applyFont="1" applyFill="1" applyBorder="1" applyAlignment="1">
      <alignment horizontal="right" vertical="center"/>
    </xf>
    <xf numFmtId="176" fontId="12" fillId="0" borderId="43" xfId="1" applyNumberFormat="1" applyFont="1" applyFill="1" applyBorder="1" applyAlignment="1">
      <alignment horizontal="right" vertical="center"/>
    </xf>
    <xf numFmtId="176" fontId="12" fillId="0" borderId="35" xfId="1" applyNumberFormat="1" applyFont="1" applyFill="1" applyBorder="1" applyAlignment="1">
      <alignment horizontal="right" vertical="center"/>
    </xf>
    <xf numFmtId="176" fontId="12" fillId="0" borderId="51" xfId="1" applyNumberFormat="1" applyFont="1" applyFill="1" applyBorder="1" applyAlignment="1">
      <alignment horizontal="right" vertical="center"/>
    </xf>
    <xf numFmtId="176" fontId="12" fillId="0" borderId="23" xfId="1" applyNumberFormat="1" applyFont="1" applyFill="1" applyBorder="1" applyAlignment="1">
      <alignment horizontal="right" vertical="center"/>
    </xf>
    <xf numFmtId="176" fontId="12" fillId="0" borderId="6" xfId="1" applyNumberFormat="1" applyFont="1" applyFill="1" applyBorder="1" applyAlignment="1">
      <alignment horizontal="right" vertical="center"/>
    </xf>
    <xf numFmtId="176" fontId="12" fillId="0" borderId="41" xfId="1" applyNumberFormat="1" applyFont="1" applyFill="1" applyBorder="1" applyAlignment="1">
      <alignment horizontal="right" vertical="center"/>
    </xf>
    <xf numFmtId="176" fontId="12" fillId="0" borderId="29" xfId="1" applyNumberFormat="1" applyFont="1" applyFill="1" applyBorder="1" applyAlignment="1">
      <alignment horizontal="right" vertical="center"/>
    </xf>
    <xf numFmtId="176" fontId="12" fillId="0" borderId="44" xfId="1" applyNumberFormat="1" applyFont="1" applyFill="1" applyBorder="1" applyAlignment="1">
      <alignment horizontal="right" vertical="center"/>
    </xf>
    <xf numFmtId="176" fontId="12" fillId="0" borderId="49" xfId="1" applyNumberFormat="1" applyFont="1" applyFill="1" applyBorder="1" applyAlignment="1">
      <alignment horizontal="right" vertical="center"/>
    </xf>
    <xf numFmtId="38" fontId="5" fillId="0" borderId="39" xfId="1" applyFont="1" applyFill="1" applyBorder="1"/>
    <xf numFmtId="38" fontId="10" fillId="0" borderId="37" xfId="1" applyFont="1" applyFill="1" applyBorder="1" applyAlignment="1">
      <alignment horizontal="center"/>
    </xf>
    <xf numFmtId="38" fontId="3" fillId="0" borderId="0" xfId="1" applyFont="1" applyFill="1"/>
    <xf numFmtId="38" fontId="0" fillId="0" borderId="0" xfId="1" applyFont="1" applyFill="1" applyAlignment="1">
      <alignment horizontal="center"/>
    </xf>
    <xf numFmtId="38" fontId="0" fillId="0" borderId="0" xfId="1" applyFont="1" applyFill="1" applyAlignment="1">
      <alignment horizontal="right" vertical="center"/>
    </xf>
    <xf numFmtId="38" fontId="0" fillId="0" borderId="0" xfId="1" applyFont="1" applyFill="1" applyAlignment="1">
      <alignment vertical="center"/>
    </xf>
    <xf numFmtId="176" fontId="12" fillId="0" borderId="19" xfId="1" applyNumberFormat="1" applyFont="1" applyFill="1" applyBorder="1" applyAlignment="1">
      <alignment vertical="center"/>
    </xf>
    <xf numFmtId="176" fontId="12" fillId="0" borderId="44" xfId="1" applyNumberFormat="1" applyFont="1" applyFill="1" applyBorder="1" applyAlignment="1">
      <alignment vertical="center"/>
    </xf>
    <xf numFmtId="176" fontId="12" fillId="0" borderId="49" xfId="1" applyNumberFormat="1" applyFont="1" applyFill="1" applyBorder="1" applyAlignment="1">
      <alignment vertical="center"/>
    </xf>
    <xf numFmtId="176" fontId="12" fillId="0" borderId="23" xfId="1" applyNumberFormat="1" applyFont="1" applyFill="1" applyBorder="1" applyAlignment="1">
      <alignment vertical="center"/>
    </xf>
    <xf numFmtId="176" fontId="12" fillId="0" borderId="41" xfId="1" applyNumberFormat="1" applyFont="1" applyFill="1" applyBorder="1" applyAlignment="1">
      <alignment vertical="center"/>
    </xf>
    <xf numFmtId="176" fontId="10" fillId="0" borderId="10" xfId="1" applyNumberFormat="1" applyFont="1" applyFill="1" applyBorder="1" applyAlignment="1">
      <alignment vertical="center"/>
    </xf>
    <xf numFmtId="176" fontId="10" fillId="0" borderId="50" xfId="1" applyNumberFormat="1" applyFont="1" applyFill="1" applyBorder="1" applyAlignment="1">
      <alignment vertical="center"/>
    </xf>
    <xf numFmtId="176" fontId="10" fillId="0" borderId="3" xfId="1" applyNumberFormat="1" applyFont="1" applyFill="1" applyBorder="1" applyAlignment="1">
      <alignment vertical="center"/>
    </xf>
    <xf numFmtId="176" fontId="10" fillId="0" borderId="4" xfId="1" applyNumberFormat="1" applyFont="1" applyFill="1" applyBorder="1" applyAlignment="1">
      <alignment horizontal="right" vertical="center"/>
    </xf>
    <xf numFmtId="176" fontId="10" fillId="0" borderId="53" xfId="1" applyNumberFormat="1" applyFont="1" applyFill="1" applyBorder="1" applyAlignment="1">
      <alignment horizontal="right" vertical="center"/>
    </xf>
    <xf numFmtId="176" fontId="10" fillId="0" borderId="4" xfId="1" applyNumberFormat="1" applyFont="1" applyFill="1" applyBorder="1" applyAlignment="1">
      <alignment vertical="center"/>
    </xf>
    <xf numFmtId="176" fontId="10" fillId="0" borderId="6" xfId="1" applyNumberFormat="1" applyFont="1" applyFill="1" applyBorder="1" applyAlignment="1">
      <alignment vertical="center"/>
    </xf>
    <xf numFmtId="176" fontId="10" fillId="0" borderId="15" xfId="1" applyNumberFormat="1" applyFont="1" applyFill="1" applyBorder="1" applyAlignment="1">
      <alignment horizontal="right" vertical="center"/>
    </xf>
    <xf numFmtId="176" fontId="10" fillId="0" borderId="43" xfId="1" applyNumberFormat="1" applyFont="1" applyFill="1" applyBorder="1" applyAlignment="1">
      <alignment horizontal="right" vertical="center"/>
    </xf>
    <xf numFmtId="176" fontId="10" fillId="0" borderId="15" xfId="1" applyNumberFormat="1" applyFont="1" applyFill="1" applyBorder="1" applyAlignment="1">
      <alignment vertical="center"/>
    </xf>
    <xf numFmtId="176" fontId="11" fillId="0" borderId="49" xfId="1" applyNumberFormat="1" applyFont="1" applyFill="1" applyBorder="1" applyAlignment="1">
      <alignment horizontal="right" vertical="center"/>
    </xf>
    <xf numFmtId="176" fontId="11" fillId="0" borderId="15" xfId="1" applyNumberFormat="1" applyFont="1" applyFill="1" applyBorder="1" applyAlignment="1">
      <alignment horizontal="right" vertical="center"/>
    </xf>
    <xf numFmtId="176" fontId="11" fillId="0" borderId="43" xfId="1" applyNumberFormat="1" applyFont="1" applyFill="1" applyBorder="1" applyAlignment="1">
      <alignment horizontal="right" vertical="center"/>
    </xf>
    <xf numFmtId="176" fontId="11" fillId="0" borderId="35" xfId="1" applyNumberFormat="1" applyFont="1" applyFill="1" applyBorder="1" applyAlignment="1">
      <alignment horizontal="right" vertical="center"/>
    </xf>
    <xf numFmtId="176" fontId="11" fillId="0" borderId="29" xfId="1" applyNumberFormat="1" applyFont="1" applyFill="1" applyBorder="1" applyAlignment="1">
      <alignment horizontal="right" vertical="center"/>
    </xf>
    <xf numFmtId="176" fontId="10" fillId="0" borderId="44" xfId="1" applyNumberFormat="1" applyFont="1" applyFill="1" applyBorder="1" applyAlignment="1">
      <alignment horizontal="right" vertical="center"/>
    </xf>
    <xf numFmtId="176" fontId="10" fillId="0" borderId="49" xfId="1" applyNumberFormat="1" applyFont="1" applyFill="1" applyBorder="1" applyAlignment="1">
      <alignment horizontal="right" vertical="center"/>
    </xf>
    <xf numFmtId="176" fontId="10" fillId="0" borderId="2" xfId="1" applyNumberFormat="1" applyFont="1" applyFill="1" applyBorder="1" applyAlignment="1">
      <alignment horizontal="right" vertical="center"/>
    </xf>
    <xf numFmtId="176" fontId="10" fillId="0" borderId="10" xfId="1" applyNumberFormat="1" applyFont="1" applyFill="1" applyBorder="1" applyAlignment="1">
      <alignment horizontal="right" vertical="center"/>
    </xf>
    <xf numFmtId="176" fontId="10" fillId="0" borderId="50" xfId="1" applyNumberFormat="1" applyFont="1" applyFill="1" applyBorder="1" applyAlignment="1">
      <alignment horizontal="right" vertical="center"/>
    </xf>
    <xf numFmtId="176" fontId="10" fillId="0" borderId="19" xfId="1" applyNumberFormat="1" applyFont="1" applyFill="1" applyBorder="1" applyAlignment="1">
      <alignment horizontal="right" vertical="center"/>
    </xf>
    <xf numFmtId="176" fontId="10" fillId="0" borderId="42" xfId="1" applyNumberFormat="1" applyFont="1" applyFill="1" applyBorder="1" applyAlignment="1">
      <alignment horizontal="right" vertical="center"/>
    </xf>
    <xf numFmtId="38" fontId="11" fillId="0" borderId="10" xfId="1" applyFont="1" applyFill="1" applyBorder="1" applyAlignment="1">
      <alignment horizontal="right" vertical="center" wrapText="1"/>
    </xf>
    <xf numFmtId="38" fontId="11" fillId="0" borderId="13" xfId="1" applyFont="1" applyFill="1" applyBorder="1" applyAlignment="1">
      <alignment horizontal="right" vertical="center" wrapText="1"/>
    </xf>
    <xf numFmtId="38" fontId="11" fillId="0" borderId="6" xfId="1" applyFont="1" applyFill="1" applyBorder="1" applyAlignment="1">
      <alignment horizontal="right" vertical="center" wrapText="1"/>
    </xf>
    <xf numFmtId="38" fontId="11" fillId="0" borderId="14" xfId="1" applyFont="1" applyFill="1" applyBorder="1" applyAlignment="1">
      <alignment horizontal="right" vertical="center" wrapText="1"/>
    </xf>
    <xf numFmtId="176" fontId="11" fillId="0" borderId="6" xfId="1" applyNumberFormat="1" applyFont="1" applyFill="1" applyBorder="1" applyAlignment="1">
      <alignment horizontal="right" vertical="center" wrapText="1"/>
    </xf>
    <xf numFmtId="176" fontId="11" fillId="0" borderId="23" xfId="1" applyNumberFormat="1" applyFont="1" applyFill="1" applyBorder="1" applyAlignment="1">
      <alignment horizontal="right" vertical="center"/>
    </xf>
    <xf numFmtId="176" fontId="11" fillId="0" borderId="41" xfId="1" applyNumberFormat="1" applyFont="1" applyFill="1" applyBorder="1" applyAlignment="1">
      <alignment horizontal="right" vertical="center"/>
    </xf>
    <xf numFmtId="176" fontId="10" fillId="0" borderId="23" xfId="1" applyNumberFormat="1" applyFont="1" applyFill="1" applyBorder="1" applyAlignment="1">
      <alignment horizontal="right" vertical="center"/>
    </xf>
    <xf numFmtId="176" fontId="11" fillId="0" borderId="10" xfId="1" applyNumberFormat="1" applyFont="1" applyFill="1" applyBorder="1" applyAlignment="1">
      <alignment horizontal="right" vertical="center"/>
    </xf>
    <xf numFmtId="176" fontId="11" fillId="0" borderId="50" xfId="1" applyNumberFormat="1" applyFont="1" applyFill="1" applyBorder="1" applyAlignment="1">
      <alignment horizontal="right" vertical="center"/>
    </xf>
    <xf numFmtId="176" fontId="12" fillId="0" borderId="10" xfId="1" applyNumberFormat="1" applyFont="1" applyFill="1" applyBorder="1" applyAlignment="1">
      <alignment horizontal="right" vertical="center"/>
    </xf>
    <xf numFmtId="176" fontId="12" fillId="0" borderId="37" xfId="1" applyNumberFormat="1" applyFont="1" applyFill="1" applyBorder="1" applyAlignment="1">
      <alignment horizontal="right" vertical="center"/>
    </xf>
    <xf numFmtId="176" fontId="12" fillId="0" borderId="55" xfId="1" applyNumberFormat="1" applyFont="1" applyFill="1" applyBorder="1" applyAlignment="1">
      <alignment horizontal="right" vertical="center"/>
    </xf>
    <xf numFmtId="176" fontId="10" fillId="0" borderId="37" xfId="1" applyNumberFormat="1" applyFont="1" applyFill="1" applyBorder="1" applyAlignment="1">
      <alignment horizontal="right" vertical="center"/>
    </xf>
    <xf numFmtId="176" fontId="12" fillId="0" borderId="2" xfId="1" applyNumberFormat="1" applyFont="1" applyFill="1" applyBorder="1" applyAlignment="1">
      <alignment horizontal="right" vertical="center"/>
    </xf>
    <xf numFmtId="176" fontId="12" fillId="0" borderId="50" xfId="1" applyNumberFormat="1" applyFont="1" applyFill="1" applyBorder="1" applyAlignment="1">
      <alignment horizontal="right" vertical="center"/>
    </xf>
    <xf numFmtId="176" fontId="10" fillId="0" borderId="55" xfId="1" applyNumberFormat="1" applyFont="1" applyFill="1" applyBorder="1" applyAlignment="1">
      <alignment horizontal="right" vertical="center"/>
    </xf>
    <xf numFmtId="176" fontId="10" fillId="0" borderId="53" xfId="1" applyNumberFormat="1" applyFont="1" applyFill="1" applyBorder="1" applyAlignment="1">
      <alignment vertical="center"/>
    </xf>
    <xf numFmtId="38" fontId="8" fillId="0" borderId="38" xfId="1" applyFont="1" applyFill="1" applyBorder="1" applyAlignment="1">
      <alignment vertical="center"/>
    </xf>
    <xf numFmtId="38" fontId="8" fillId="0" borderId="10" xfId="1" applyFont="1" applyFill="1" applyBorder="1" applyAlignment="1">
      <alignment horizontal="center" vertical="center"/>
    </xf>
    <xf numFmtId="38" fontId="8" fillId="0" borderId="50" xfId="1" applyFont="1" applyFill="1" applyBorder="1" applyAlignment="1">
      <alignment horizontal="center" vertical="center"/>
    </xf>
    <xf numFmtId="38" fontId="10" fillId="0" borderId="19" xfId="1" applyFont="1" applyFill="1" applyBorder="1" applyAlignment="1">
      <alignment horizontal="center" vertical="center"/>
    </xf>
    <xf numFmtId="176" fontId="11" fillId="0" borderId="19" xfId="1" quotePrefix="1" applyNumberFormat="1" applyFont="1" applyFill="1" applyBorder="1" applyAlignment="1">
      <alignment horizontal="right" vertical="center"/>
    </xf>
    <xf numFmtId="176" fontId="11" fillId="0" borderId="20" xfId="1" applyNumberFormat="1" applyFont="1" applyFill="1" applyBorder="1" applyAlignment="1">
      <alignment horizontal="right" vertical="center"/>
    </xf>
    <xf numFmtId="176" fontId="10" fillId="0" borderId="1" xfId="1" applyNumberFormat="1" applyFont="1" applyFill="1" applyBorder="1" applyAlignment="1">
      <alignment horizontal="right" vertical="center"/>
    </xf>
    <xf numFmtId="176" fontId="11" fillId="0" borderId="16" xfId="1" applyNumberFormat="1" applyFont="1" applyFill="1" applyBorder="1" applyAlignment="1">
      <alignment horizontal="right" vertical="center"/>
    </xf>
    <xf numFmtId="176" fontId="11" fillId="0" borderId="10" xfId="1" quotePrefix="1" applyNumberFormat="1" applyFont="1" applyFill="1" applyBorder="1" applyAlignment="1">
      <alignment horizontal="right" vertical="center"/>
    </xf>
    <xf numFmtId="176" fontId="11" fillId="0" borderId="2" xfId="1" applyNumberFormat="1" applyFont="1" applyFill="1" applyBorder="1" applyAlignment="1">
      <alignment horizontal="right" vertical="center"/>
    </xf>
    <xf numFmtId="176" fontId="12" fillId="0" borderId="16" xfId="1" applyNumberFormat="1" applyFont="1" applyFill="1" applyBorder="1" applyAlignment="1">
      <alignment horizontal="right" vertical="center"/>
    </xf>
    <xf numFmtId="176" fontId="12" fillId="0" borderId="34" xfId="1" applyNumberFormat="1" applyFont="1" applyFill="1" applyBorder="1" applyAlignment="1">
      <alignment horizontal="right" vertical="center"/>
    </xf>
    <xf numFmtId="176" fontId="12" fillId="0" borderId="24" xfId="1" applyNumberFormat="1" applyFont="1" applyFill="1" applyBorder="1" applyAlignment="1">
      <alignment horizontal="right" vertical="center"/>
    </xf>
    <xf numFmtId="176" fontId="12" fillId="0" borderId="46" xfId="1" applyNumberFormat="1" applyFont="1" applyFill="1" applyBorder="1" applyAlignment="1">
      <alignment horizontal="right" vertical="center"/>
    </xf>
    <xf numFmtId="176" fontId="10" fillId="0" borderId="16" xfId="1" applyNumberFormat="1" applyFont="1" applyFill="1" applyBorder="1" applyAlignment="1">
      <alignment horizontal="right" vertical="center"/>
    </xf>
    <xf numFmtId="176" fontId="10" fillId="0" borderId="46" xfId="1" applyNumberFormat="1" applyFont="1" applyFill="1" applyBorder="1" applyAlignment="1">
      <alignment horizontal="right" vertical="center"/>
    </xf>
    <xf numFmtId="176" fontId="10" fillId="0" borderId="20" xfId="1" applyNumberFormat="1" applyFont="1" applyFill="1" applyBorder="1" applyAlignment="1">
      <alignment horizontal="right" vertical="center"/>
    </xf>
    <xf numFmtId="176" fontId="11" fillId="0" borderId="1" xfId="1" applyNumberFormat="1" applyFont="1" applyFill="1" applyBorder="1" applyAlignment="1">
      <alignment horizontal="right" vertical="center"/>
    </xf>
    <xf numFmtId="176" fontId="10" fillId="0" borderId="0" xfId="1" applyNumberFormat="1" applyFont="1" applyFill="1" applyBorder="1" applyAlignment="1">
      <alignment vertical="center"/>
    </xf>
    <xf numFmtId="176" fontId="10" fillId="0" borderId="5" xfId="1" applyNumberFormat="1" applyFont="1" applyFill="1" applyBorder="1" applyAlignment="1">
      <alignment vertical="center"/>
    </xf>
    <xf numFmtId="176" fontId="12" fillId="0" borderId="57" xfId="1" applyNumberFormat="1" applyFont="1" applyFill="1" applyBorder="1" applyAlignment="1">
      <alignment horizontal="right" vertical="center"/>
    </xf>
    <xf numFmtId="176" fontId="11" fillId="0" borderId="18" xfId="1" applyNumberFormat="1" applyFont="1" applyFill="1" applyBorder="1" applyAlignment="1">
      <alignment horizontal="right" vertical="center"/>
    </xf>
    <xf numFmtId="176" fontId="11" fillId="0" borderId="26" xfId="1" applyNumberFormat="1" applyFont="1" applyFill="1" applyBorder="1" applyAlignment="1">
      <alignment horizontal="right" vertical="center"/>
    </xf>
    <xf numFmtId="176" fontId="11" fillId="0" borderId="3" xfId="1" applyNumberFormat="1" applyFont="1" applyFill="1" applyBorder="1" applyAlignment="1">
      <alignment horizontal="right" vertical="center"/>
    </xf>
    <xf numFmtId="176" fontId="12" fillId="0" borderId="59" xfId="1" applyNumberFormat="1" applyFont="1" applyFill="1" applyBorder="1" applyAlignment="1">
      <alignment horizontal="right" vertical="center"/>
    </xf>
    <xf numFmtId="176" fontId="12" fillId="0" borderId="31" xfId="1" applyNumberFormat="1" applyFont="1" applyFill="1" applyBorder="1" applyAlignment="1">
      <alignment horizontal="right" vertical="center"/>
    </xf>
    <xf numFmtId="176" fontId="11" fillId="0" borderId="31" xfId="1" applyNumberFormat="1" applyFont="1" applyFill="1" applyBorder="1" applyAlignment="1">
      <alignment horizontal="right" vertical="center"/>
    </xf>
    <xf numFmtId="176" fontId="11" fillId="0" borderId="53" xfId="1" applyNumberFormat="1" applyFont="1" applyFill="1" applyBorder="1" applyAlignment="1">
      <alignment horizontal="right" vertical="center"/>
    </xf>
    <xf numFmtId="176" fontId="12" fillId="0" borderId="56" xfId="1" applyNumberFormat="1" applyFont="1" applyFill="1" applyBorder="1" applyAlignment="1">
      <alignment horizontal="right" vertical="center"/>
    </xf>
    <xf numFmtId="176" fontId="10" fillId="0" borderId="66" xfId="1" applyNumberFormat="1" applyFont="1" applyFill="1" applyBorder="1" applyAlignment="1">
      <alignment vertical="center"/>
    </xf>
    <xf numFmtId="176" fontId="11" fillId="0" borderId="66" xfId="1" applyNumberFormat="1" applyFont="1" applyFill="1" applyBorder="1" applyAlignment="1">
      <alignment horizontal="right" vertical="center"/>
    </xf>
    <xf numFmtId="176" fontId="11" fillId="0" borderId="69" xfId="1" applyNumberFormat="1" applyFont="1" applyFill="1" applyBorder="1" applyAlignment="1">
      <alignment horizontal="right" vertical="center"/>
    </xf>
    <xf numFmtId="176" fontId="12" fillId="0" borderId="33" xfId="1" applyNumberFormat="1" applyFont="1" applyFill="1" applyBorder="1" applyAlignment="1">
      <alignment horizontal="right" vertical="center"/>
    </xf>
    <xf numFmtId="176" fontId="10" fillId="0" borderId="54" xfId="1" applyNumberFormat="1" applyFont="1" applyFill="1" applyBorder="1" applyAlignment="1">
      <alignment vertical="center"/>
    </xf>
    <xf numFmtId="176" fontId="10" fillId="0" borderId="69" xfId="1" applyNumberFormat="1" applyFont="1" applyFill="1" applyBorder="1" applyAlignment="1">
      <alignment horizontal="right" vertical="center"/>
    </xf>
    <xf numFmtId="176" fontId="12" fillId="0" borderId="26" xfId="1" applyNumberFormat="1" applyFont="1" applyFill="1" applyBorder="1" applyAlignment="1">
      <alignment horizontal="right" vertical="center"/>
    </xf>
    <xf numFmtId="176" fontId="10" fillId="0" borderId="57" xfId="1" applyNumberFormat="1" applyFont="1" applyFill="1" applyBorder="1" applyAlignment="1">
      <alignment horizontal="right" vertical="center"/>
    </xf>
    <xf numFmtId="38" fontId="8" fillId="0" borderId="54" xfId="1" applyFont="1" applyFill="1" applyBorder="1" applyAlignment="1">
      <alignment horizontal="center" vertical="center"/>
    </xf>
    <xf numFmtId="176" fontId="10" fillId="0" borderId="3" xfId="1" applyNumberFormat="1" applyFont="1" applyFill="1" applyBorder="1" applyAlignment="1">
      <alignment horizontal="right" vertical="center"/>
    </xf>
    <xf numFmtId="176" fontId="10" fillId="0" borderId="54" xfId="1" applyNumberFormat="1" applyFont="1" applyFill="1" applyBorder="1" applyAlignment="1">
      <alignment horizontal="right" vertical="center"/>
    </xf>
    <xf numFmtId="176" fontId="10" fillId="0" borderId="18" xfId="1" applyNumberFormat="1" applyFont="1" applyFill="1" applyBorder="1" applyAlignment="1">
      <alignment horizontal="right" vertical="center"/>
    </xf>
    <xf numFmtId="176" fontId="11" fillId="0" borderId="33" xfId="1" applyNumberFormat="1" applyFont="1" applyFill="1" applyBorder="1" applyAlignment="1">
      <alignment horizontal="right" vertical="center"/>
    </xf>
    <xf numFmtId="176" fontId="12" fillId="0" borderId="69" xfId="1" applyNumberFormat="1" applyFont="1" applyFill="1" applyBorder="1" applyAlignment="1">
      <alignment vertical="center"/>
    </xf>
    <xf numFmtId="176" fontId="12" fillId="0" borderId="26" xfId="1" applyNumberFormat="1" applyFont="1" applyFill="1" applyBorder="1" applyAlignment="1">
      <alignment vertical="center"/>
    </xf>
    <xf numFmtId="176" fontId="10" fillId="0" borderId="13" xfId="1" applyNumberFormat="1" applyFont="1" applyFill="1" applyBorder="1" applyAlignment="1">
      <alignment vertical="center"/>
    </xf>
    <xf numFmtId="176" fontId="10" fillId="0" borderId="14" xfId="1" applyNumberFormat="1" applyFont="1" applyFill="1" applyBorder="1" applyAlignment="1">
      <alignment horizontal="right" vertical="center"/>
    </xf>
    <xf numFmtId="38" fontId="11" fillId="0" borderId="3" xfId="1" applyFont="1" applyFill="1" applyBorder="1" applyAlignment="1">
      <alignment horizontal="right" vertical="center" wrapText="1"/>
    </xf>
    <xf numFmtId="38" fontId="11" fillId="0" borderId="4" xfId="1" applyFont="1" applyFill="1" applyBorder="1" applyAlignment="1">
      <alignment horizontal="right" vertical="center" wrapText="1"/>
    </xf>
    <xf numFmtId="176" fontId="12" fillId="0" borderId="69" xfId="1" applyNumberFormat="1" applyFont="1" applyFill="1" applyBorder="1" applyAlignment="1">
      <alignment horizontal="right" vertical="center"/>
    </xf>
    <xf numFmtId="176" fontId="10" fillId="0" borderId="14" xfId="1" applyNumberFormat="1" applyFont="1" applyFill="1" applyBorder="1" applyAlignment="1">
      <alignment vertical="center"/>
    </xf>
    <xf numFmtId="176" fontId="10" fillId="0" borderId="66" xfId="1" applyNumberFormat="1" applyFont="1" applyFill="1" applyBorder="1" applyAlignment="1">
      <alignment horizontal="right" vertical="center"/>
    </xf>
    <xf numFmtId="176" fontId="11" fillId="0" borderId="70" xfId="1" applyNumberFormat="1" applyFont="1" applyFill="1" applyBorder="1" applyAlignment="1">
      <alignment horizontal="right" vertical="center"/>
    </xf>
    <xf numFmtId="38" fontId="11" fillId="0" borderId="54" xfId="1" applyFont="1" applyFill="1" applyBorder="1" applyAlignment="1">
      <alignment horizontal="right" vertical="center" wrapText="1"/>
    </xf>
    <xf numFmtId="38" fontId="11" fillId="0" borderId="66" xfId="1" applyFont="1" applyFill="1" applyBorder="1" applyAlignment="1">
      <alignment horizontal="right" vertical="center" wrapText="1"/>
    </xf>
    <xf numFmtId="176" fontId="11" fillId="0" borderId="61" xfId="1" applyNumberFormat="1" applyFont="1" applyFill="1" applyBorder="1" applyAlignment="1">
      <alignment horizontal="right" vertical="center"/>
    </xf>
    <xf numFmtId="176" fontId="12" fillId="0" borderId="60" xfId="1" applyNumberFormat="1" applyFont="1" applyFill="1" applyBorder="1" applyAlignment="1">
      <alignment horizontal="right" vertical="center"/>
    </xf>
    <xf numFmtId="176" fontId="12" fillId="0" borderId="72" xfId="1" applyNumberFormat="1" applyFont="1" applyFill="1" applyBorder="1" applyAlignment="1">
      <alignment horizontal="right" vertical="center"/>
    </xf>
    <xf numFmtId="176" fontId="11" fillId="0" borderId="6" xfId="1" applyNumberFormat="1" applyFont="1" applyFill="1" applyBorder="1" applyAlignment="1">
      <alignment horizontal="right" vertical="center"/>
    </xf>
    <xf numFmtId="176" fontId="10" fillId="0" borderId="6" xfId="1" applyNumberFormat="1" applyFont="1" applyFill="1" applyBorder="1" applyAlignment="1">
      <alignment horizontal="right" vertical="center"/>
    </xf>
    <xf numFmtId="38" fontId="8" fillId="0" borderId="1" xfId="1" applyFont="1" applyFill="1" applyBorder="1" applyAlignment="1">
      <alignment horizontal="center" vertical="center"/>
    </xf>
    <xf numFmtId="176" fontId="10" fillId="0" borderId="29" xfId="1" applyNumberFormat="1" applyFont="1" applyFill="1" applyBorder="1" applyAlignment="1">
      <alignment horizontal="right" vertical="center"/>
    </xf>
    <xf numFmtId="176" fontId="10" fillId="0" borderId="67" xfId="1" applyNumberFormat="1" applyFont="1" applyFill="1" applyBorder="1" applyAlignment="1">
      <alignment horizontal="right" vertical="center"/>
    </xf>
    <xf numFmtId="38" fontId="16" fillId="0" borderId="0" xfId="1" applyFont="1" applyFill="1" applyAlignment="1"/>
    <xf numFmtId="176" fontId="12" fillId="0" borderId="18" xfId="1" applyNumberFormat="1" applyFont="1" applyFill="1" applyBorder="1" applyAlignment="1">
      <alignment horizontal="right" vertical="center"/>
    </xf>
    <xf numFmtId="176" fontId="12" fillId="0" borderId="64" xfId="1" applyNumberFormat="1" applyFont="1" applyFill="1" applyBorder="1" applyAlignment="1">
      <alignment horizontal="right" vertical="center"/>
    </xf>
    <xf numFmtId="176" fontId="11" fillId="0" borderId="32" xfId="1" applyNumberFormat="1" applyFont="1" applyFill="1" applyBorder="1" applyAlignment="1">
      <alignment horizontal="right" vertical="center"/>
    </xf>
    <xf numFmtId="0" fontId="3" fillId="0" borderId="0" xfId="0" applyFont="1"/>
    <xf numFmtId="0" fontId="8" fillId="0" borderId="0" xfId="0" applyFont="1"/>
    <xf numFmtId="0" fontId="3" fillId="0" borderId="0" xfId="0" applyFont="1" applyAlignment="1">
      <alignment horizontal="center"/>
    </xf>
    <xf numFmtId="0" fontId="16" fillId="0" borderId="0" xfId="0" applyFont="1"/>
    <xf numFmtId="0" fontId="9" fillId="0" borderId="10" xfId="0" applyFont="1" applyBorder="1" applyAlignment="1">
      <alignment horizont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top" wrapText="1"/>
    </xf>
    <xf numFmtId="0" fontId="14" fillId="0" borderId="38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13" fillId="0" borderId="21" xfId="0" applyFont="1" applyBorder="1" applyAlignment="1">
      <alignment horizontal="distributed" vertical="center" wrapText="1"/>
    </xf>
    <xf numFmtId="0" fontId="11" fillId="0" borderId="21" xfId="0" applyFont="1" applyBorder="1" applyAlignment="1">
      <alignment horizontal="distributed" vertical="center" wrapText="1"/>
    </xf>
    <xf numFmtId="0" fontId="11" fillId="0" borderId="19" xfId="0" applyFont="1" applyBorder="1" applyAlignment="1">
      <alignment horizontal="center" vertical="center" wrapText="1"/>
    </xf>
    <xf numFmtId="176" fontId="11" fillId="0" borderId="59" xfId="1" applyNumberFormat="1" applyFont="1" applyFill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8" fillId="0" borderId="6" xfId="0" applyFont="1" applyBorder="1"/>
    <xf numFmtId="0" fontId="12" fillId="0" borderId="40" xfId="0" applyFont="1" applyBorder="1" applyAlignment="1">
      <alignment horizontal="distributed" vertical="center" wrapText="1"/>
    </xf>
    <xf numFmtId="0" fontId="12" fillId="0" borderId="19" xfId="0" applyFont="1" applyBorder="1" applyAlignment="1">
      <alignment horizontal="center" vertical="center" wrapText="1"/>
    </xf>
    <xf numFmtId="0" fontId="5" fillId="0" borderId="34" xfId="0" applyFont="1" applyBorder="1" applyAlignment="1">
      <alignment vertical="center"/>
    </xf>
    <xf numFmtId="0" fontId="12" fillId="0" borderId="21" xfId="0" applyFont="1" applyBorder="1" applyAlignment="1">
      <alignment horizontal="distributed" vertical="center" wrapText="1"/>
    </xf>
    <xf numFmtId="176" fontId="12" fillId="0" borderId="58" xfId="1" applyNumberFormat="1" applyFont="1" applyFill="1" applyBorder="1" applyAlignment="1">
      <alignment horizontal="right" vertical="center"/>
    </xf>
    <xf numFmtId="0" fontId="5" fillId="0" borderId="44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13" fillId="0" borderId="38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/>
    </xf>
    <xf numFmtId="0" fontId="13" fillId="0" borderId="17" xfId="0" applyFont="1" applyBorder="1" applyAlignment="1">
      <alignment horizontal="distributed" vertical="center" wrapText="1"/>
    </xf>
    <xf numFmtId="0" fontId="12" fillId="0" borderId="17" xfId="0" applyFont="1" applyBorder="1" applyAlignment="1">
      <alignment horizontal="distributed" vertical="center" wrapText="1"/>
    </xf>
    <xf numFmtId="0" fontId="12" fillId="0" borderId="15" xfId="0" applyFont="1" applyBorder="1" applyAlignment="1">
      <alignment horizontal="center" vertical="center" wrapText="1"/>
    </xf>
    <xf numFmtId="176" fontId="12" fillId="0" borderId="32" xfId="1" applyNumberFormat="1" applyFont="1" applyFill="1" applyBorder="1" applyAlignment="1">
      <alignment horizontal="right" vertical="center"/>
    </xf>
    <xf numFmtId="176" fontId="12" fillId="0" borderId="68" xfId="1" applyNumberFormat="1" applyFont="1" applyFill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 shrinkToFit="1"/>
    </xf>
    <xf numFmtId="0" fontId="13" fillId="0" borderId="40" xfId="0" applyFont="1" applyBorder="1" applyAlignment="1">
      <alignment horizontal="distributed" vertical="center" wrapText="1"/>
    </xf>
    <xf numFmtId="0" fontId="12" fillId="0" borderId="22" xfId="0" applyFont="1" applyBorder="1" applyAlignment="1">
      <alignment horizontal="distributed" vertical="center" wrapText="1"/>
    </xf>
    <xf numFmtId="0" fontId="5" fillId="0" borderId="37" xfId="0" applyFont="1" applyBorder="1" applyAlignment="1">
      <alignment vertical="center"/>
    </xf>
    <xf numFmtId="0" fontId="5" fillId="0" borderId="38" xfId="0" applyFont="1" applyBorder="1" applyAlignment="1">
      <alignment vertical="center"/>
    </xf>
    <xf numFmtId="0" fontId="12" fillId="0" borderId="37" xfId="0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right" indent="1"/>
    </xf>
    <xf numFmtId="3" fontId="10" fillId="0" borderId="33" xfId="0" applyNumberFormat="1" applyFont="1" applyBorder="1" applyAlignment="1">
      <alignment horizontal="right" indent="1"/>
    </xf>
    <xf numFmtId="3" fontId="10" fillId="0" borderId="26" xfId="0" applyNumberFormat="1" applyFont="1" applyBorder="1" applyAlignment="1">
      <alignment horizontal="right" indent="1"/>
    </xf>
    <xf numFmtId="0" fontId="10" fillId="0" borderId="5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176" fontId="12" fillId="0" borderId="62" xfId="1" applyNumberFormat="1" applyFont="1" applyFill="1" applyBorder="1" applyAlignment="1">
      <alignment horizontal="right" vertical="center"/>
    </xf>
    <xf numFmtId="176" fontId="12" fillId="0" borderId="4" xfId="1" applyNumberFormat="1" applyFont="1" applyFill="1" applyBorder="1" applyAlignment="1">
      <alignment horizontal="right" vertical="center"/>
    </xf>
    <xf numFmtId="0" fontId="5" fillId="0" borderId="5" xfId="0" quotePrefix="1" applyFont="1" applyBorder="1" applyAlignment="1">
      <alignment vertical="center"/>
    </xf>
    <xf numFmtId="0" fontId="12" fillId="0" borderId="35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3" fillId="0" borderId="0" xfId="0" applyFont="1" applyAlignment="1">
      <alignment horizontal="distributed" vertical="center" wrapText="1"/>
    </xf>
    <xf numFmtId="0" fontId="12" fillId="0" borderId="0" xfId="0" applyFont="1" applyAlignment="1">
      <alignment horizontal="distributed" vertical="center" wrapText="1"/>
    </xf>
    <xf numFmtId="0" fontId="12" fillId="0" borderId="0" xfId="0" applyFont="1" applyAlignment="1">
      <alignment horizontal="center" vertical="center" wrapText="1"/>
    </xf>
    <xf numFmtId="176" fontId="12" fillId="0" borderId="73" xfId="1" applyNumberFormat="1" applyFont="1" applyFill="1" applyBorder="1" applyAlignment="1">
      <alignment horizontal="right" vertical="center"/>
    </xf>
    <xf numFmtId="0" fontId="13" fillId="0" borderId="25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76" fontId="12" fillId="0" borderId="27" xfId="1" applyNumberFormat="1" applyFont="1" applyFill="1" applyBorder="1" applyAlignment="1">
      <alignment horizontal="right" vertical="center"/>
    </xf>
    <xf numFmtId="176" fontId="12" fillId="0" borderId="67" xfId="1" applyNumberFormat="1" applyFont="1" applyFill="1" applyBorder="1" applyAlignment="1">
      <alignment horizontal="right" vertical="center"/>
    </xf>
    <xf numFmtId="0" fontId="5" fillId="0" borderId="46" xfId="0" applyFont="1" applyBorder="1" applyAlignment="1">
      <alignment vertical="center"/>
    </xf>
    <xf numFmtId="0" fontId="13" fillId="0" borderId="45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/>
    </xf>
    <xf numFmtId="0" fontId="5" fillId="0" borderId="44" xfId="0" applyFont="1" applyBorder="1" applyAlignment="1">
      <alignment horizontal="right" vertical="center"/>
    </xf>
    <xf numFmtId="0" fontId="5" fillId="0" borderId="36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3" fillId="0" borderId="28" xfId="0" applyFont="1" applyBorder="1" applyAlignment="1">
      <alignment horizontal="distributed" vertical="center" wrapText="1"/>
    </xf>
    <xf numFmtId="0" fontId="12" fillId="0" borderId="28" xfId="0" applyFont="1" applyBorder="1" applyAlignment="1">
      <alignment horizontal="distributed" vertical="center" wrapText="1"/>
    </xf>
    <xf numFmtId="0" fontId="12" fillId="0" borderId="29" xfId="0" applyFont="1" applyBorder="1" applyAlignment="1">
      <alignment horizontal="center" vertical="center" wrapText="1"/>
    </xf>
    <xf numFmtId="176" fontId="12" fillId="0" borderId="30" xfId="1" applyNumberFormat="1" applyFont="1" applyFill="1" applyBorder="1" applyAlignment="1">
      <alignment horizontal="right" vertical="center"/>
    </xf>
    <xf numFmtId="0" fontId="0" fillId="0" borderId="4" xfId="0" applyBorder="1"/>
    <xf numFmtId="0" fontId="10" fillId="0" borderId="4" xfId="0" applyFont="1" applyBorder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8" fillId="0" borderId="38" xfId="0" applyFont="1" applyBorder="1"/>
    <xf numFmtId="0" fontId="0" fillId="0" borderId="0" xfId="0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top" wrapText="1"/>
    </xf>
    <xf numFmtId="0" fontId="8" fillId="0" borderId="27" xfId="0" applyFont="1" applyBorder="1"/>
    <xf numFmtId="176" fontId="12" fillId="0" borderId="52" xfId="1" applyNumberFormat="1" applyFont="1" applyFill="1" applyBorder="1" applyAlignment="1">
      <alignment horizontal="right" vertical="center"/>
    </xf>
    <xf numFmtId="0" fontId="10" fillId="0" borderId="44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wrapText="1"/>
    </xf>
    <xf numFmtId="0" fontId="5" fillId="0" borderId="3" xfId="0" applyFont="1" applyBorder="1" applyAlignment="1">
      <alignment vertical="center"/>
    </xf>
    <xf numFmtId="0" fontId="10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10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distributed" vertical="center"/>
    </xf>
    <xf numFmtId="0" fontId="5" fillId="0" borderId="18" xfId="0" applyFont="1" applyBorder="1" applyAlignment="1">
      <alignment vertical="center"/>
    </xf>
    <xf numFmtId="0" fontId="10" fillId="0" borderId="15" xfId="0" applyFont="1" applyBorder="1" applyAlignment="1">
      <alignment horizontal="center" vertical="center"/>
    </xf>
    <xf numFmtId="176" fontId="10" fillId="0" borderId="32" xfId="1" applyNumberFormat="1" applyFont="1" applyFill="1" applyBorder="1" applyAlignment="1">
      <alignment horizontal="right" vertical="center"/>
    </xf>
    <xf numFmtId="176" fontId="10" fillId="0" borderId="68" xfId="1" applyNumberFormat="1" applyFont="1" applyFill="1" applyBorder="1" applyAlignment="1">
      <alignment horizontal="right" vertical="center"/>
    </xf>
    <xf numFmtId="176" fontId="10" fillId="0" borderId="18" xfId="1" applyNumberFormat="1" applyFont="1" applyFill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21" xfId="0" applyFont="1" applyBorder="1" applyAlignment="1">
      <alignment horizontal="distributed" vertical="center"/>
    </xf>
    <xf numFmtId="0" fontId="5" fillId="0" borderId="21" xfId="0" applyFont="1" applyBorder="1" applyAlignment="1">
      <alignment vertical="center"/>
    </xf>
    <xf numFmtId="0" fontId="10" fillId="0" borderId="19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distributed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11" fillId="0" borderId="22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176" fontId="10" fillId="0" borderId="35" xfId="1" applyNumberFormat="1" applyFont="1" applyFill="1" applyBorder="1" applyAlignment="1">
      <alignment horizontal="right" vertical="center"/>
    </xf>
    <xf numFmtId="176" fontId="10" fillId="0" borderId="51" xfId="1" applyNumberFormat="1" applyFont="1" applyFill="1" applyBorder="1" applyAlignment="1">
      <alignment horizontal="right" vertical="center"/>
    </xf>
    <xf numFmtId="176" fontId="10" fillId="0" borderId="34" xfId="1" applyNumberFormat="1" applyFont="1" applyFill="1" applyBorder="1" applyAlignment="1">
      <alignment horizontal="right" vertical="center"/>
    </xf>
    <xf numFmtId="0" fontId="12" fillId="0" borderId="30" xfId="0" applyFont="1" applyBorder="1" applyAlignment="1">
      <alignment horizontal="distributed" vertical="center" wrapText="1"/>
    </xf>
    <xf numFmtId="0" fontId="12" fillId="0" borderId="18" xfId="0" applyFont="1" applyBorder="1" applyAlignment="1">
      <alignment horizontal="distributed" vertical="center" wrapText="1"/>
    </xf>
    <xf numFmtId="0" fontId="11" fillId="0" borderId="47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176" fontId="10" fillId="0" borderId="52" xfId="1" applyNumberFormat="1" applyFont="1" applyFill="1" applyBorder="1" applyAlignment="1">
      <alignment horizontal="right" vertical="center"/>
    </xf>
    <xf numFmtId="176" fontId="10" fillId="0" borderId="22" xfId="1" applyNumberFormat="1" applyFont="1" applyFill="1" applyBorder="1" applyAlignment="1">
      <alignment horizontal="right" vertical="center"/>
    </xf>
    <xf numFmtId="0" fontId="13" fillId="0" borderId="2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vertical="center" shrinkToFit="1"/>
    </xf>
    <xf numFmtId="0" fontId="11" fillId="0" borderId="26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shrinkToFit="1"/>
    </xf>
    <xf numFmtId="176" fontId="11" fillId="0" borderId="68" xfId="1" applyNumberFormat="1" applyFont="1" applyFill="1" applyBorder="1" applyAlignment="1">
      <alignment horizontal="right" vertical="center"/>
    </xf>
    <xf numFmtId="0" fontId="11" fillId="0" borderId="2" xfId="0" applyFont="1" applyBorder="1" applyAlignment="1">
      <alignment horizontal="distributed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distributed" vertical="center" wrapText="1"/>
    </xf>
    <xf numFmtId="176" fontId="11" fillId="0" borderId="62" xfId="1" applyNumberFormat="1" applyFont="1" applyFill="1" applyBorder="1" applyAlignment="1">
      <alignment horizontal="right" vertical="center"/>
    </xf>
    <xf numFmtId="176" fontId="12" fillId="0" borderId="53" xfId="1" applyNumberFormat="1" applyFont="1" applyFill="1" applyBorder="1" applyAlignment="1">
      <alignment horizontal="right" vertical="center"/>
    </xf>
    <xf numFmtId="176" fontId="12" fillId="0" borderId="5" xfId="1" applyNumberFormat="1" applyFont="1" applyFill="1" applyBorder="1" applyAlignment="1">
      <alignment horizontal="right" vertical="center"/>
    </xf>
    <xf numFmtId="0" fontId="11" fillId="0" borderId="28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distributed" vertical="center" wrapText="1"/>
    </xf>
    <xf numFmtId="0" fontId="11" fillId="0" borderId="40" xfId="0" applyFont="1" applyBorder="1" applyAlignment="1">
      <alignment horizontal="distributed" vertical="center" wrapText="1"/>
    </xf>
    <xf numFmtId="0" fontId="10" fillId="0" borderId="6" xfId="0" applyFont="1" applyBorder="1" applyAlignment="1">
      <alignment horizontal="center" vertical="center"/>
    </xf>
    <xf numFmtId="176" fontId="10" fillId="0" borderId="16" xfId="1" applyNumberFormat="1" applyFont="1" applyFill="1" applyBorder="1" applyAlignment="1">
      <alignment vertical="center"/>
    </xf>
    <xf numFmtId="176" fontId="10" fillId="0" borderId="43" xfId="1" applyNumberFormat="1" applyFont="1" applyFill="1" applyBorder="1" applyAlignment="1">
      <alignment vertical="center"/>
    </xf>
    <xf numFmtId="0" fontId="7" fillId="0" borderId="0" xfId="0" applyFont="1"/>
    <xf numFmtId="0" fontId="5" fillId="0" borderId="0" xfId="0" applyFont="1"/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6" xfId="0" applyFont="1" applyBorder="1" applyAlignment="1">
      <alignment horizontal="distributed" vertical="center"/>
    </xf>
    <xf numFmtId="0" fontId="7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vertical="center"/>
    </xf>
    <xf numFmtId="0" fontId="10" fillId="0" borderId="15" xfId="0" applyFont="1" applyBorder="1" applyAlignment="1">
      <alignment horizontal="center" vertical="center" wrapText="1"/>
    </xf>
    <xf numFmtId="0" fontId="6" fillId="0" borderId="22" xfId="0" applyFont="1" applyBorder="1" applyAlignment="1">
      <alignment vertical="center"/>
    </xf>
    <xf numFmtId="0" fontId="10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distributed" vertical="center"/>
    </xf>
    <xf numFmtId="0" fontId="10" fillId="0" borderId="21" xfId="0" applyFont="1" applyBorder="1" applyAlignment="1">
      <alignment horizontal="distributed" vertical="center"/>
    </xf>
    <xf numFmtId="176" fontId="11" fillId="0" borderId="20" xfId="1" quotePrefix="1" applyNumberFormat="1" applyFont="1" applyFill="1" applyBorder="1" applyAlignment="1">
      <alignment horizontal="right" vertical="center"/>
    </xf>
    <xf numFmtId="0" fontId="7" fillId="0" borderId="17" xfId="0" applyFont="1" applyBorder="1" applyAlignment="1">
      <alignment vertical="center"/>
    </xf>
    <xf numFmtId="176" fontId="11" fillId="0" borderId="5" xfId="1" applyNumberFormat="1" applyFont="1" applyFill="1" applyBorder="1" applyAlignment="1">
      <alignment horizontal="right" vertical="center"/>
    </xf>
    <xf numFmtId="0" fontId="10" fillId="0" borderId="23" xfId="0" applyFont="1" applyBorder="1" applyAlignment="1">
      <alignment horizontal="center" vertical="center" wrapText="1"/>
    </xf>
    <xf numFmtId="0" fontId="6" fillId="0" borderId="26" xfId="0" applyFont="1" applyBorder="1" applyAlignment="1">
      <alignment vertical="center"/>
    </xf>
    <xf numFmtId="176" fontId="11" fillId="0" borderId="24" xfId="1" applyNumberFormat="1" applyFont="1" applyFill="1" applyBorder="1" applyAlignment="1">
      <alignment horizontal="right" vertical="center"/>
    </xf>
    <xf numFmtId="176" fontId="11" fillId="0" borderId="56" xfId="1" applyNumberFormat="1" applyFont="1" applyFill="1" applyBorder="1" applyAlignment="1">
      <alignment horizontal="right" vertical="center"/>
    </xf>
    <xf numFmtId="176" fontId="11" fillId="0" borderId="55" xfId="1" applyNumberFormat="1" applyFont="1" applyFill="1" applyBorder="1" applyAlignment="1">
      <alignment horizontal="right" vertical="center"/>
    </xf>
    <xf numFmtId="176" fontId="11" fillId="0" borderId="60" xfId="1" applyNumberFormat="1" applyFont="1" applyFill="1" applyBorder="1" applyAlignment="1">
      <alignment horizontal="right" vertical="center"/>
    </xf>
    <xf numFmtId="176" fontId="11" fillId="0" borderId="46" xfId="1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6" fillId="0" borderId="3" xfId="0" applyFont="1" applyBorder="1" applyAlignment="1">
      <alignment vertical="center"/>
    </xf>
    <xf numFmtId="0" fontId="10" fillId="0" borderId="10" xfId="0" applyFont="1" applyBorder="1" applyAlignment="1">
      <alignment horizontal="center" vertical="center" wrapText="1"/>
    </xf>
    <xf numFmtId="176" fontId="10" fillId="0" borderId="61" xfId="1" applyNumberFormat="1" applyFont="1" applyFill="1" applyBorder="1" applyAlignment="1">
      <alignment horizontal="right" vertical="center"/>
    </xf>
    <xf numFmtId="0" fontId="0" fillId="0" borderId="10" xfId="0" applyBorder="1"/>
    <xf numFmtId="176" fontId="11" fillId="0" borderId="17" xfId="1" applyNumberFormat="1" applyFont="1" applyFill="1" applyBorder="1" applyAlignment="1">
      <alignment horizontal="right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10" fillId="0" borderId="43" xfId="0" applyFont="1" applyBorder="1"/>
    <xf numFmtId="0" fontId="6" fillId="0" borderId="21" xfId="0" applyFont="1" applyBorder="1" applyAlignment="1">
      <alignment horizontal="distributed" vertical="center"/>
    </xf>
    <xf numFmtId="0" fontId="6" fillId="0" borderId="21" xfId="0" applyFont="1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176" fontId="11" fillId="0" borderId="23" xfId="1" quotePrefix="1" applyNumberFormat="1" applyFont="1" applyFill="1" applyBorder="1" applyAlignment="1">
      <alignment horizontal="right" vertical="center"/>
    </xf>
    <xf numFmtId="176" fontId="11" fillId="0" borderId="24" xfId="1" quotePrefix="1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176" fontId="11" fillId="0" borderId="1" xfId="1" quotePrefix="1" applyNumberFormat="1" applyFont="1" applyFill="1" applyBorder="1" applyAlignment="1">
      <alignment horizontal="right" vertical="center"/>
    </xf>
    <xf numFmtId="176" fontId="11" fillId="0" borderId="15" xfId="1" quotePrefix="1" applyNumberFormat="1" applyFont="1" applyFill="1" applyBorder="1" applyAlignment="1">
      <alignment horizontal="right" vertical="center"/>
    </xf>
    <xf numFmtId="176" fontId="11" fillId="0" borderId="16" xfId="1" quotePrefix="1" applyNumberFormat="1" applyFont="1" applyFill="1" applyBorder="1" applyAlignment="1">
      <alignment horizontal="right" vertical="center"/>
    </xf>
    <xf numFmtId="0" fontId="0" fillId="0" borderId="26" xfId="0" applyBorder="1" applyAlignment="1">
      <alignment vertical="center"/>
    </xf>
    <xf numFmtId="176" fontId="11" fillId="0" borderId="35" xfId="1" quotePrefix="1" applyNumberFormat="1" applyFont="1" applyFill="1" applyBorder="1" applyAlignment="1">
      <alignment horizontal="right" vertical="center"/>
    </xf>
    <xf numFmtId="176" fontId="11" fillId="0" borderId="51" xfId="1" applyNumberFormat="1" applyFont="1" applyFill="1" applyBorder="1" applyAlignment="1">
      <alignment horizontal="right" vertical="center"/>
    </xf>
    <xf numFmtId="176" fontId="11" fillId="0" borderId="34" xfId="1" quotePrefix="1" applyNumberFormat="1" applyFont="1" applyFill="1" applyBorder="1" applyAlignment="1">
      <alignment horizontal="right" vertical="center"/>
    </xf>
    <xf numFmtId="0" fontId="0" fillId="0" borderId="2" xfId="0" applyBorder="1"/>
    <xf numFmtId="38" fontId="0" fillId="0" borderId="0" xfId="0" applyNumberFormat="1"/>
    <xf numFmtId="0" fontId="13" fillId="0" borderId="0" xfId="0" applyFont="1" applyAlignment="1">
      <alignment horizontal="center" vertical="center" wrapText="1"/>
    </xf>
    <xf numFmtId="176" fontId="10" fillId="0" borderId="38" xfId="1" applyNumberFormat="1" applyFont="1" applyFill="1" applyBorder="1" applyAlignment="1">
      <alignment horizontal="right" vertical="center"/>
    </xf>
    <xf numFmtId="176" fontId="12" fillId="0" borderId="38" xfId="1" applyNumberFormat="1" applyFont="1" applyFill="1" applyBorder="1" applyAlignment="1">
      <alignment horizontal="right" vertical="center"/>
    </xf>
    <xf numFmtId="0" fontId="10" fillId="0" borderId="38" xfId="0" applyFont="1" applyBorder="1" applyAlignment="1">
      <alignment vertical="center"/>
    </xf>
    <xf numFmtId="0" fontId="12" fillId="0" borderId="38" xfId="0" applyFont="1" applyBorder="1" applyAlignment="1">
      <alignment horizontal="center" vertical="center" wrapText="1"/>
    </xf>
    <xf numFmtId="0" fontId="13" fillId="0" borderId="71" xfId="0" applyFont="1" applyBorder="1" applyAlignment="1">
      <alignment horizontal="center" vertical="center" wrapText="1"/>
    </xf>
    <xf numFmtId="0" fontId="11" fillId="0" borderId="71" xfId="0" applyFont="1" applyBorder="1" applyAlignment="1">
      <alignment horizontal="center" vertical="center" wrapText="1"/>
    </xf>
    <xf numFmtId="0" fontId="11" fillId="0" borderId="0" xfId="0" applyFont="1" applyAlignment="1">
      <alignment horizontal="distributed" vertical="center" wrapText="1"/>
    </xf>
    <xf numFmtId="176" fontId="10" fillId="0" borderId="5" xfId="1" applyNumberFormat="1" applyFont="1" applyFill="1" applyBorder="1" applyAlignment="1">
      <alignment horizontal="right" vertical="center"/>
    </xf>
    <xf numFmtId="0" fontId="5" fillId="0" borderId="24" xfId="0" applyFont="1" applyBorder="1" applyAlignment="1">
      <alignment horizontal="distributed" vertical="center"/>
    </xf>
    <xf numFmtId="0" fontId="10" fillId="0" borderId="25" xfId="0" applyFont="1" applyBorder="1" applyAlignment="1">
      <alignment horizontal="distributed" vertical="center"/>
    </xf>
    <xf numFmtId="0" fontId="14" fillId="0" borderId="7" xfId="0" applyFont="1" applyBorder="1" applyAlignment="1">
      <alignment horizontal="center" vertical="center"/>
    </xf>
    <xf numFmtId="0" fontId="5" fillId="0" borderId="20" xfId="0" applyFont="1" applyBorder="1" applyAlignment="1">
      <alignment horizontal="distributed" vertical="center"/>
    </xf>
    <xf numFmtId="0" fontId="10" fillId="0" borderId="21" xfId="0" applyFont="1" applyBorder="1" applyAlignment="1">
      <alignment horizontal="distributed" vertical="center"/>
    </xf>
    <xf numFmtId="0" fontId="5" fillId="0" borderId="16" xfId="0" applyFont="1" applyBorder="1" applyAlignment="1">
      <alignment horizontal="distributed" vertical="center"/>
    </xf>
    <xf numFmtId="0" fontId="10" fillId="0" borderId="17" xfId="0" applyFont="1" applyBorder="1" applyAlignment="1">
      <alignment horizontal="distributed" vertical="center"/>
    </xf>
    <xf numFmtId="0" fontId="0" fillId="0" borderId="21" xfId="0" applyBorder="1" applyAlignment="1">
      <alignment horizontal="distributed" vertical="center"/>
    </xf>
    <xf numFmtId="38" fontId="8" fillId="0" borderId="38" xfId="1" applyFont="1" applyFill="1" applyBorder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distributed" vertical="center"/>
    </xf>
    <xf numFmtId="0" fontId="5" fillId="0" borderId="21" xfId="0" applyFont="1" applyBorder="1" applyAlignment="1">
      <alignment horizontal="distributed" vertical="center"/>
    </xf>
    <xf numFmtId="0" fontId="5" fillId="0" borderId="17" xfId="0" applyFont="1" applyBorder="1" applyAlignment="1">
      <alignment horizontal="distributed" vertical="center"/>
    </xf>
    <xf numFmtId="38" fontId="8" fillId="0" borderId="0" xfId="1" applyFont="1" applyFill="1" applyAlignment="1">
      <alignment horizontal="center"/>
    </xf>
    <xf numFmtId="49" fontId="9" fillId="0" borderId="63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15" fillId="0" borderId="24" xfId="0" applyFont="1" applyBorder="1" applyAlignment="1">
      <alignment vertical="center" shrinkToFit="1"/>
    </xf>
    <xf numFmtId="0" fontId="15" fillId="0" borderId="25" xfId="0" applyFont="1" applyBorder="1" applyAlignment="1">
      <alignment vertical="center" shrinkToFit="1"/>
    </xf>
    <xf numFmtId="0" fontId="9" fillId="0" borderId="6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0" fontId="14" fillId="0" borderId="7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9" fillId="0" borderId="37" xfId="0" applyFont="1" applyBorder="1" applyAlignment="1">
      <alignment horizontal="center" vertical="center" wrapText="1"/>
    </xf>
    <xf numFmtId="38" fontId="8" fillId="0" borderId="71" xfId="1" applyFont="1" applyFill="1" applyBorder="1" applyAlignment="1">
      <alignment horizontal="right" vertical="center"/>
    </xf>
    <xf numFmtId="0" fontId="14" fillId="0" borderId="45" xfId="0" applyFont="1" applyBorder="1" applyAlignment="1">
      <alignment horizontal="center" vertical="center" wrapText="1"/>
    </xf>
    <xf numFmtId="3" fontId="10" fillId="0" borderId="46" xfId="0" applyNumberFormat="1" applyFont="1" applyBorder="1" applyAlignment="1">
      <alignment horizontal="right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412"/>
  <sheetViews>
    <sheetView tabSelected="1" view="pageBreakPreview" zoomScaleNormal="100" zoomScaleSheetLayoutView="100" workbookViewId="0">
      <selection activeCell="H323" sqref="H323"/>
    </sheetView>
  </sheetViews>
  <sheetFormatPr defaultRowHeight="13.5" x14ac:dyDescent="0.15"/>
  <cols>
    <col min="1" max="1" width="1.125" customWidth="1"/>
    <col min="2" max="2" width="16.625" style="139" customWidth="1"/>
    <col min="3" max="3" width="0.875" style="139" customWidth="1"/>
    <col min="4" max="4" width="15.625" style="138" customWidth="1"/>
    <col min="5" max="5" width="0.875" style="138" customWidth="1"/>
    <col min="6" max="6" width="4.125" style="220" customWidth="1"/>
    <col min="7" max="13" width="12.125" customWidth="1"/>
  </cols>
  <sheetData>
    <row r="1" spans="2:13" s="138" customFormat="1" ht="16.5" customHeight="1" x14ac:dyDescent="0.2">
      <c r="B1" s="387" t="s">
        <v>252</v>
      </c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</row>
    <row r="2" spans="2:13" s="138" customFormat="1" ht="13.5" customHeight="1" x14ac:dyDescent="0.15">
      <c r="B2" s="139" t="s">
        <v>13</v>
      </c>
      <c r="F2" s="140"/>
      <c r="L2" s="139" t="s">
        <v>257</v>
      </c>
      <c r="M2" s="141"/>
    </row>
    <row r="3" spans="2:13" s="138" customFormat="1" ht="13.5" customHeight="1" x14ac:dyDescent="0.15">
      <c r="B3" s="139" t="s">
        <v>0</v>
      </c>
      <c r="C3" s="139"/>
      <c r="F3" s="140"/>
      <c r="K3" s="388"/>
      <c r="L3" s="388"/>
      <c r="M3" s="388"/>
    </row>
    <row r="4" spans="2:13" s="138" customFormat="1" ht="13.5" customHeight="1" x14ac:dyDescent="0.15">
      <c r="B4" s="142" t="s">
        <v>15</v>
      </c>
      <c r="C4" s="143"/>
      <c r="D4" s="381" t="s">
        <v>94</v>
      </c>
      <c r="E4" s="144"/>
      <c r="F4" s="383" t="s">
        <v>81</v>
      </c>
      <c r="G4" s="376" t="s">
        <v>253</v>
      </c>
      <c r="H4" s="385"/>
      <c r="I4" s="374" t="s">
        <v>254</v>
      </c>
      <c r="J4" s="375"/>
      <c r="K4" s="365" t="s">
        <v>248</v>
      </c>
      <c r="L4" s="365"/>
      <c r="M4" s="366"/>
    </row>
    <row r="5" spans="2:13" s="138" customFormat="1" ht="13.5" customHeight="1" x14ac:dyDescent="0.15">
      <c r="B5" s="147" t="s">
        <v>78</v>
      </c>
      <c r="C5" s="148"/>
      <c r="D5" s="382"/>
      <c r="E5" s="149"/>
      <c r="F5" s="389"/>
      <c r="G5" s="150" t="s">
        <v>79</v>
      </c>
      <c r="H5" s="151" t="s">
        <v>80</v>
      </c>
      <c r="I5" s="152" t="s">
        <v>238</v>
      </c>
      <c r="J5" s="153" t="s">
        <v>239</v>
      </c>
      <c r="K5" s="146" t="s">
        <v>255</v>
      </c>
      <c r="L5" s="150" t="s">
        <v>256</v>
      </c>
      <c r="M5" s="150" t="s">
        <v>249</v>
      </c>
    </row>
    <row r="6" spans="2:13" ht="13.5" customHeight="1" x14ac:dyDescent="0.15">
      <c r="B6" s="154" t="s">
        <v>16</v>
      </c>
      <c r="C6" s="155"/>
      <c r="D6" s="156" t="s">
        <v>91</v>
      </c>
      <c r="E6" s="157"/>
      <c r="F6" s="158" t="s">
        <v>201</v>
      </c>
      <c r="G6" s="2" t="s">
        <v>240</v>
      </c>
      <c r="H6" s="77" t="s">
        <v>240</v>
      </c>
      <c r="I6" s="159">
        <v>422</v>
      </c>
      <c r="J6" s="5">
        <v>372</v>
      </c>
      <c r="K6" s="6"/>
      <c r="L6" s="6"/>
      <c r="M6" s="6"/>
    </row>
    <row r="7" spans="2:13" ht="13.5" customHeight="1" x14ac:dyDescent="0.15">
      <c r="B7" s="160" t="s">
        <v>17</v>
      </c>
      <c r="C7" s="155"/>
      <c r="D7" s="156" t="s">
        <v>292</v>
      </c>
      <c r="E7" s="157"/>
      <c r="F7" s="158" t="s">
        <v>201</v>
      </c>
      <c r="G7" s="2" t="s">
        <v>240</v>
      </c>
      <c r="H7" s="77" t="s">
        <v>240</v>
      </c>
      <c r="I7" s="159">
        <v>24253</v>
      </c>
      <c r="J7" s="5">
        <v>17445</v>
      </c>
      <c r="K7" s="2">
        <v>336</v>
      </c>
      <c r="L7" s="2">
        <v>58310</v>
      </c>
      <c r="M7" s="6">
        <v>82300</v>
      </c>
    </row>
    <row r="8" spans="2:13" ht="13.5" customHeight="1" x14ac:dyDescent="0.15">
      <c r="B8" s="160"/>
      <c r="C8" s="155"/>
      <c r="D8" s="156" t="s">
        <v>310</v>
      </c>
      <c r="E8" s="157"/>
      <c r="F8" s="158" t="s">
        <v>201</v>
      </c>
      <c r="G8" s="2" t="s">
        <v>240</v>
      </c>
      <c r="H8" s="77" t="s">
        <v>240</v>
      </c>
      <c r="I8" s="159">
        <v>543</v>
      </c>
      <c r="J8" s="5">
        <v>322</v>
      </c>
      <c r="K8" s="6" t="s">
        <v>322</v>
      </c>
      <c r="L8" s="6" t="s">
        <v>322</v>
      </c>
      <c r="M8" s="6">
        <v>458</v>
      </c>
    </row>
    <row r="9" spans="2:13" ht="13.5" customHeight="1" x14ac:dyDescent="0.15">
      <c r="B9" s="161"/>
      <c r="C9" s="155"/>
      <c r="D9" s="156" t="s">
        <v>308</v>
      </c>
      <c r="E9" s="157"/>
      <c r="F9" s="158" t="s">
        <v>201</v>
      </c>
      <c r="G9" s="2">
        <v>2970</v>
      </c>
      <c r="H9" s="77">
        <v>2003</v>
      </c>
      <c r="I9" s="159">
        <v>40195</v>
      </c>
      <c r="J9" s="5">
        <v>32085</v>
      </c>
      <c r="K9" s="6">
        <v>6622</v>
      </c>
      <c r="L9" s="2">
        <v>55704</v>
      </c>
      <c r="M9" s="6">
        <v>73868</v>
      </c>
    </row>
    <row r="10" spans="2:13" ht="13.5" customHeight="1" x14ac:dyDescent="0.15">
      <c r="B10" s="161"/>
      <c r="C10" s="155"/>
      <c r="D10" s="156" t="s">
        <v>297</v>
      </c>
      <c r="E10" s="157"/>
      <c r="F10" s="158" t="s">
        <v>263</v>
      </c>
      <c r="G10" s="1" t="s">
        <v>240</v>
      </c>
      <c r="H10" s="9" t="s">
        <v>240</v>
      </c>
      <c r="I10" s="96">
        <v>974</v>
      </c>
      <c r="J10" s="7">
        <v>567</v>
      </c>
      <c r="K10" s="1"/>
      <c r="L10" s="1"/>
      <c r="M10" s="8"/>
    </row>
    <row r="11" spans="2:13" ht="13.5" customHeight="1" x14ac:dyDescent="0.15">
      <c r="B11" s="160"/>
      <c r="C11" s="155"/>
      <c r="D11" s="156" t="s">
        <v>277</v>
      </c>
      <c r="E11" s="157"/>
      <c r="F11" s="158" t="s">
        <v>263</v>
      </c>
      <c r="G11" s="1" t="s">
        <v>240</v>
      </c>
      <c r="H11" s="9" t="s">
        <v>240</v>
      </c>
      <c r="I11" s="96">
        <v>2562</v>
      </c>
      <c r="J11" s="7">
        <v>2606</v>
      </c>
      <c r="K11" s="1" t="s">
        <v>240</v>
      </c>
      <c r="L11" s="1">
        <v>2650</v>
      </c>
      <c r="M11" s="8">
        <v>2650</v>
      </c>
    </row>
    <row r="12" spans="2:13" ht="13.5" customHeight="1" x14ac:dyDescent="0.15">
      <c r="B12" s="160"/>
      <c r="C12" s="155"/>
      <c r="D12" s="156" t="s">
        <v>259</v>
      </c>
      <c r="E12" s="162"/>
      <c r="F12" s="163" t="s">
        <v>263</v>
      </c>
      <c r="G12" s="1"/>
      <c r="H12" s="9"/>
      <c r="I12" s="96"/>
      <c r="J12" s="7"/>
      <c r="K12" s="8" t="s">
        <v>240</v>
      </c>
      <c r="L12" s="8">
        <v>23361</v>
      </c>
      <c r="M12" s="8">
        <v>23361</v>
      </c>
    </row>
    <row r="13" spans="2:13" ht="13.5" customHeight="1" x14ac:dyDescent="0.15">
      <c r="B13" s="160"/>
      <c r="C13" s="164"/>
      <c r="D13" s="156" t="s">
        <v>260</v>
      </c>
      <c r="E13" s="162"/>
      <c r="F13" s="163" t="s">
        <v>201</v>
      </c>
      <c r="G13" s="1"/>
      <c r="H13" s="9"/>
      <c r="I13" s="97"/>
      <c r="J13" s="166"/>
      <c r="K13" s="8" t="s">
        <v>240</v>
      </c>
      <c r="L13" s="8">
        <v>6312</v>
      </c>
      <c r="M13" s="8">
        <v>6312</v>
      </c>
    </row>
    <row r="14" spans="2:13" ht="13.5" customHeight="1" x14ac:dyDescent="0.15">
      <c r="B14" s="160"/>
      <c r="C14" s="164"/>
      <c r="D14" s="156" t="s">
        <v>270</v>
      </c>
      <c r="E14" s="165"/>
      <c r="F14" s="163" t="s">
        <v>201</v>
      </c>
      <c r="G14" s="1"/>
      <c r="H14" s="9"/>
      <c r="I14" s="97"/>
      <c r="J14" s="166"/>
      <c r="K14" s="8" t="s">
        <v>240</v>
      </c>
      <c r="L14" s="8">
        <v>513</v>
      </c>
      <c r="M14" s="8">
        <v>513</v>
      </c>
    </row>
    <row r="15" spans="2:13" ht="12.75" customHeight="1" x14ac:dyDescent="0.15">
      <c r="B15" s="167"/>
      <c r="C15" s="168"/>
      <c r="D15" s="169" t="s">
        <v>82</v>
      </c>
      <c r="E15" s="170"/>
      <c r="F15" s="171" t="s">
        <v>10</v>
      </c>
      <c r="G15" s="59">
        <f>SUM(G6:G14)</f>
        <v>2970</v>
      </c>
      <c r="H15" s="123">
        <f>SUM(H6:H14)</f>
        <v>2003</v>
      </c>
      <c r="I15" s="103">
        <f>SUM(I6:I14)</f>
        <v>68949</v>
      </c>
      <c r="J15" s="60">
        <f>SUM(J6:J14)</f>
        <v>53397</v>
      </c>
      <c r="K15" s="11">
        <v>6958</v>
      </c>
      <c r="L15" s="11">
        <v>146850</v>
      </c>
      <c r="M15" s="11">
        <v>189462</v>
      </c>
    </row>
    <row r="16" spans="2:13" ht="13.5" customHeight="1" x14ac:dyDescent="0.15">
      <c r="B16" s="154" t="s">
        <v>18</v>
      </c>
      <c r="C16" s="172"/>
      <c r="D16" s="173" t="s">
        <v>309</v>
      </c>
      <c r="E16" s="174"/>
      <c r="F16" s="175" t="s">
        <v>201</v>
      </c>
      <c r="G16" s="3">
        <v>1560</v>
      </c>
      <c r="H16" s="82">
        <v>703</v>
      </c>
      <c r="I16" s="176">
        <v>35488</v>
      </c>
      <c r="J16" s="177">
        <v>66415</v>
      </c>
      <c r="K16" s="3">
        <v>1955</v>
      </c>
      <c r="L16" s="3">
        <v>15211</v>
      </c>
      <c r="M16" s="3">
        <v>27382</v>
      </c>
    </row>
    <row r="17" spans="2:13" ht="13.5" customHeight="1" x14ac:dyDescent="0.15">
      <c r="B17" s="178" t="s">
        <v>222</v>
      </c>
      <c r="C17" s="155"/>
      <c r="D17" s="173" t="s">
        <v>250</v>
      </c>
      <c r="E17" s="165"/>
      <c r="F17" s="163" t="s">
        <v>201</v>
      </c>
      <c r="G17" s="1">
        <v>670</v>
      </c>
      <c r="H17" s="9">
        <v>638</v>
      </c>
      <c r="I17" s="96">
        <v>20688</v>
      </c>
      <c r="J17" s="7">
        <v>18389</v>
      </c>
      <c r="K17" s="1" t="s">
        <v>240</v>
      </c>
      <c r="L17" s="1">
        <v>8548</v>
      </c>
      <c r="M17" s="3">
        <v>12712</v>
      </c>
    </row>
    <row r="18" spans="2:13" ht="13.5" customHeight="1" x14ac:dyDescent="0.15">
      <c r="B18" s="179" t="s">
        <v>221</v>
      </c>
      <c r="C18" s="155"/>
      <c r="D18" s="156" t="s">
        <v>292</v>
      </c>
      <c r="E18" s="165"/>
      <c r="F18" s="163" t="s">
        <v>201</v>
      </c>
      <c r="G18" s="1">
        <v>12100</v>
      </c>
      <c r="H18" s="9">
        <v>20813</v>
      </c>
      <c r="I18" s="96">
        <v>227950</v>
      </c>
      <c r="J18" s="7">
        <v>252049</v>
      </c>
      <c r="K18" s="1">
        <v>34478</v>
      </c>
      <c r="L18" s="1">
        <v>226743</v>
      </c>
      <c r="M18" s="1">
        <v>345342</v>
      </c>
    </row>
    <row r="19" spans="2:13" ht="13.5" customHeight="1" x14ac:dyDescent="0.15">
      <c r="B19" s="178"/>
      <c r="C19" s="155"/>
      <c r="D19" s="156" t="s">
        <v>310</v>
      </c>
      <c r="E19" s="165"/>
      <c r="F19" s="163" t="s">
        <v>201</v>
      </c>
      <c r="G19" s="1">
        <v>900</v>
      </c>
      <c r="H19" s="9">
        <v>567</v>
      </c>
      <c r="I19" s="96">
        <v>5909</v>
      </c>
      <c r="J19" s="7">
        <v>2502</v>
      </c>
      <c r="K19" s="1" t="s">
        <v>240</v>
      </c>
      <c r="L19" s="1">
        <v>240</v>
      </c>
      <c r="M19" s="1">
        <v>240</v>
      </c>
    </row>
    <row r="20" spans="2:13" ht="13.5" customHeight="1" x14ac:dyDescent="0.15">
      <c r="B20" s="178"/>
      <c r="C20" s="155"/>
      <c r="D20" s="156" t="s">
        <v>308</v>
      </c>
      <c r="E20" s="165"/>
      <c r="F20" s="163" t="s">
        <v>201</v>
      </c>
      <c r="G20" s="1">
        <v>12336</v>
      </c>
      <c r="H20" s="9">
        <v>12363</v>
      </c>
      <c r="I20" s="96">
        <v>130118</v>
      </c>
      <c r="J20" s="7">
        <v>139219</v>
      </c>
      <c r="K20" s="1">
        <v>22825</v>
      </c>
      <c r="L20" s="1">
        <v>145947</v>
      </c>
      <c r="M20" s="1">
        <v>212142</v>
      </c>
    </row>
    <row r="21" spans="2:13" ht="13.5" customHeight="1" x14ac:dyDescent="0.15">
      <c r="B21" s="178"/>
      <c r="C21" s="164"/>
      <c r="D21" s="156" t="s">
        <v>268</v>
      </c>
      <c r="E21" s="162"/>
      <c r="F21" s="163" t="s">
        <v>201</v>
      </c>
      <c r="G21" s="1">
        <v>3116</v>
      </c>
      <c r="H21" s="9">
        <v>3411</v>
      </c>
      <c r="I21" s="96">
        <v>92936</v>
      </c>
      <c r="J21" s="7">
        <v>74236</v>
      </c>
      <c r="K21" s="1">
        <v>7975</v>
      </c>
      <c r="L21" s="1">
        <v>73135</v>
      </c>
      <c r="M21" s="1">
        <v>117321</v>
      </c>
    </row>
    <row r="22" spans="2:13" ht="13.5" customHeight="1" x14ac:dyDescent="0.15">
      <c r="B22" s="178"/>
      <c r="C22" s="155"/>
      <c r="D22" s="156" t="s">
        <v>269</v>
      </c>
      <c r="E22" s="165"/>
      <c r="F22" s="163" t="s">
        <v>201</v>
      </c>
      <c r="G22" s="1">
        <v>10207</v>
      </c>
      <c r="H22" s="9">
        <v>14252</v>
      </c>
      <c r="I22" s="96">
        <v>110775</v>
      </c>
      <c r="J22" s="7">
        <v>165933</v>
      </c>
      <c r="K22" s="1">
        <v>13982</v>
      </c>
      <c r="L22" s="1">
        <v>133645</v>
      </c>
      <c r="M22" s="13">
        <v>193647</v>
      </c>
    </row>
    <row r="23" spans="2:13" ht="13.5" customHeight="1" x14ac:dyDescent="0.15">
      <c r="B23" s="178"/>
      <c r="C23" s="155"/>
      <c r="D23" s="156" t="s">
        <v>259</v>
      </c>
      <c r="E23" s="165"/>
      <c r="F23" s="163" t="s">
        <v>201</v>
      </c>
      <c r="G23" s="13">
        <v>10600</v>
      </c>
      <c r="H23" s="83">
        <v>10912</v>
      </c>
      <c r="I23" s="136">
        <v>65528</v>
      </c>
      <c r="J23" s="14">
        <v>70139</v>
      </c>
      <c r="K23" s="13">
        <v>12213</v>
      </c>
      <c r="L23" s="13">
        <v>58275</v>
      </c>
      <c r="M23" s="1">
        <v>103225</v>
      </c>
    </row>
    <row r="24" spans="2:13" ht="13.5" customHeight="1" x14ac:dyDescent="0.15">
      <c r="B24" s="178"/>
      <c r="C24" s="155"/>
      <c r="D24" s="156" t="s">
        <v>260</v>
      </c>
      <c r="E24" s="165"/>
      <c r="F24" s="163" t="s">
        <v>201</v>
      </c>
      <c r="G24" s="1">
        <v>1553</v>
      </c>
      <c r="H24" s="9">
        <v>3042</v>
      </c>
      <c r="I24" s="96">
        <v>19606</v>
      </c>
      <c r="J24" s="7">
        <v>25729</v>
      </c>
      <c r="K24" s="1">
        <v>696</v>
      </c>
      <c r="L24" s="1">
        <v>16115</v>
      </c>
      <c r="M24" s="1">
        <v>27811</v>
      </c>
    </row>
    <row r="25" spans="2:13" ht="13.5" customHeight="1" x14ac:dyDescent="0.15">
      <c r="B25" s="178"/>
      <c r="C25" s="155"/>
      <c r="D25" s="156" t="s">
        <v>270</v>
      </c>
      <c r="E25" s="165"/>
      <c r="F25" s="163" t="s">
        <v>201</v>
      </c>
      <c r="G25" s="1">
        <v>14187</v>
      </c>
      <c r="H25" s="9">
        <v>8899</v>
      </c>
      <c r="I25" s="96">
        <v>42095</v>
      </c>
      <c r="J25" s="7">
        <v>29452</v>
      </c>
      <c r="K25" s="1">
        <v>4471</v>
      </c>
      <c r="L25" s="1">
        <v>17694</v>
      </c>
      <c r="M25" s="1">
        <v>38864</v>
      </c>
    </row>
    <row r="26" spans="2:13" ht="13.5" customHeight="1" x14ac:dyDescent="0.15">
      <c r="B26" s="178" t="s">
        <v>100</v>
      </c>
      <c r="C26" s="155"/>
      <c r="D26" s="156" t="s">
        <v>266</v>
      </c>
      <c r="E26" s="165"/>
      <c r="F26" s="163" t="s">
        <v>201</v>
      </c>
      <c r="G26" s="1">
        <v>57751</v>
      </c>
      <c r="H26" s="9">
        <v>28395</v>
      </c>
      <c r="I26" s="96">
        <v>476207</v>
      </c>
      <c r="J26" s="7">
        <v>243818</v>
      </c>
      <c r="K26" s="1">
        <v>43276</v>
      </c>
      <c r="L26" s="1">
        <v>418479</v>
      </c>
      <c r="M26" s="1">
        <v>678369</v>
      </c>
    </row>
    <row r="27" spans="2:13" ht="13.5" customHeight="1" x14ac:dyDescent="0.15">
      <c r="B27" s="178"/>
      <c r="C27" s="164"/>
      <c r="D27" s="156" t="s">
        <v>244</v>
      </c>
      <c r="E27" s="162"/>
      <c r="F27" s="163" t="s">
        <v>201</v>
      </c>
      <c r="G27" s="1" t="s">
        <v>240</v>
      </c>
      <c r="H27" s="9" t="s">
        <v>240</v>
      </c>
      <c r="I27" s="96">
        <v>3565</v>
      </c>
      <c r="J27" s="7">
        <v>1025</v>
      </c>
      <c r="K27" s="1"/>
      <c r="L27" s="1"/>
      <c r="M27" s="1"/>
    </row>
    <row r="28" spans="2:13" ht="13.5" customHeight="1" x14ac:dyDescent="0.15">
      <c r="B28" s="178"/>
      <c r="C28" s="164"/>
      <c r="D28" s="156" t="s">
        <v>313</v>
      </c>
      <c r="E28" s="162"/>
      <c r="F28" s="163" t="s">
        <v>201</v>
      </c>
      <c r="G28" s="1">
        <v>810</v>
      </c>
      <c r="H28" s="9">
        <v>372</v>
      </c>
      <c r="I28" s="96">
        <v>810</v>
      </c>
      <c r="J28" s="7">
        <v>372</v>
      </c>
      <c r="K28" s="1"/>
      <c r="L28" s="1"/>
      <c r="M28" s="1"/>
    </row>
    <row r="29" spans="2:13" ht="13.5" customHeight="1" x14ac:dyDescent="0.15">
      <c r="B29" s="178"/>
      <c r="C29" s="164"/>
      <c r="D29" s="156" t="s">
        <v>271</v>
      </c>
      <c r="E29" s="162"/>
      <c r="F29" s="163" t="s">
        <v>201</v>
      </c>
      <c r="G29" s="1" t="s">
        <v>240</v>
      </c>
      <c r="H29" s="9" t="s">
        <v>240</v>
      </c>
      <c r="I29" s="96">
        <v>795</v>
      </c>
      <c r="J29" s="7">
        <v>4488</v>
      </c>
      <c r="K29" s="1" t="s">
        <v>240</v>
      </c>
      <c r="L29" s="1">
        <v>450</v>
      </c>
      <c r="M29" s="1">
        <v>450</v>
      </c>
    </row>
    <row r="30" spans="2:13" ht="13.5" customHeight="1" x14ac:dyDescent="0.15">
      <c r="B30" s="178"/>
      <c r="C30" s="164"/>
      <c r="D30" s="156" t="s">
        <v>314</v>
      </c>
      <c r="E30" s="162"/>
      <c r="F30" s="163" t="s">
        <v>263</v>
      </c>
      <c r="G30" s="1" t="s">
        <v>240</v>
      </c>
      <c r="H30" s="9" t="s">
        <v>240</v>
      </c>
      <c r="I30" s="96">
        <v>3841</v>
      </c>
      <c r="J30" s="7">
        <v>5758</v>
      </c>
      <c r="K30" s="8" t="s">
        <v>240</v>
      </c>
      <c r="L30" s="8">
        <v>1129</v>
      </c>
      <c r="M30" s="1">
        <v>2359</v>
      </c>
    </row>
    <row r="31" spans="2:13" ht="13.5" customHeight="1" x14ac:dyDescent="0.15">
      <c r="B31" s="178"/>
      <c r="C31" s="164"/>
      <c r="D31" s="156" t="s">
        <v>192</v>
      </c>
      <c r="E31" s="162"/>
      <c r="F31" s="163" t="s">
        <v>201</v>
      </c>
      <c r="G31" s="1" t="s">
        <v>240</v>
      </c>
      <c r="H31" s="9" t="s">
        <v>240</v>
      </c>
      <c r="I31" s="96">
        <v>480</v>
      </c>
      <c r="J31" s="7">
        <v>1267</v>
      </c>
      <c r="K31" s="8" t="s">
        <v>240</v>
      </c>
      <c r="L31" s="8">
        <v>122</v>
      </c>
      <c r="M31" s="1">
        <v>330</v>
      </c>
    </row>
    <row r="32" spans="2:13" ht="13.5" customHeight="1" x14ac:dyDescent="0.15">
      <c r="B32" s="178"/>
      <c r="C32" s="155"/>
      <c r="D32" s="156" t="s">
        <v>298</v>
      </c>
      <c r="E32" s="165"/>
      <c r="F32" s="163" t="s">
        <v>201</v>
      </c>
      <c r="G32" s="1" t="s">
        <v>240</v>
      </c>
      <c r="H32" s="9" t="s">
        <v>240</v>
      </c>
      <c r="I32" s="96">
        <v>2602</v>
      </c>
      <c r="J32" s="7">
        <v>4702</v>
      </c>
      <c r="K32" s="8">
        <v>1517</v>
      </c>
      <c r="L32" s="8">
        <v>1870</v>
      </c>
      <c r="M32" s="1">
        <v>1870</v>
      </c>
    </row>
    <row r="33" spans="2:13" ht="13.5" customHeight="1" x14ac:dyDescent="0.15">
      <c r="B33" s="178"/>
      <c r="C33" s="155"/>
      <c r="D33" s="173" t="s">
        <v>264</v>
      </c>
      <c r="E33" s="165"/>
      <c r="F33" s="163" t="s">
        <v>201</v>
      </c>
      <c r="G33" s="1">
        <v>18672</v>
      </c>
      <c r="H33" s="9">
        <v>10867</v>
      </c>
      <c r="I33" s="96">
        <v>56825</v>
      </c>
      <c r="J33" s="7">
        <v>72333</v>
      </c>
      <c r="K33" s="8" t="s">
        <v>240</v>
      </c>
      <c r="L33" s="8">
        <v>42565</v>
      </c>
      <c r="M33" s="1">
        <v>66142</v>
      </c>
    </row>
    <row r="34" spans="2:13" ht="13.5" customHeight="1" x14ac:dyDescent="0.15">
      <c r="B34" s="178"/>
      <c r="C34" s="155"/>
      <c r="D34" s="173" t="s">
        <v>283</v>
      </c>
      <c r="E34" s="165"/>
      <c r="F34" s="163" t="s">
        <v>201</v>
      </c>
      <c r="G34" s="1">
        <v>55</v>
      </c>
      <c r="H34" s="9">
        <v>550</v>
      </c>
      <c r="I34" s="96">
        <v>279</v>
      </c>
      <c r="J34" s="7">
        <v>2327</v>
      </c>
      <c r="K34" s="8" t="s">
        <v>240</v>
      </c>
      <c r="L34" s="8">
        <v>2537</v>
      </c>
      <c r="M34" s="1">
        <v>2654</v>
      </c>
    </row>
    <row r="35" spans="2:13" ht="13.5" customHeight="1" x14ac:dyDescent="0.15">
      <c r="B35" s="178"/>
      <c r="C35" s="155"/>
      <c r="D35" s="173" t="s">
        <v>297</v>
      </c>
      <c r="E35" s="165"/>
      <c r="F35" s="163" t="s">
        <v>201</v>
      </c>
      <c r="G35" s="1" t="s">
        <v>240</v>
      </c>
      <c r="H35" s="9" t="s">
        <v>240</v>
      </c>
      <c r="I35" s="96">
        <v>12492</v>
      </c>
      <c r="J35" s="7">
        <v>26178</v>
      </c>
      <c r="K35" s="8" t="s">
        <v>240</v>
      </c>
      <c r="L35" s="8">
        <v>17525</v>
      </c>
      <c r="M35" s="1">
        <v>22530</v>
      </c>
    </row>
    <row r="36" spans="2:13" ht="13.5" customHeight="1" x14ac:dyDescent="0.15">
      <c r="B36" s="178"/>
      <c r="C36" s="155"/>
      <c r="D36" s="173" t="s">
        <v>299</v>
      </c>
      <c r="E36" s="165"/>
      <c r="F36" s="163" t="s">
        <v>201</v>
      </c>
      <c r="G36" s="1" t="s">
        <v>240</v>
      </c>
      <c r="H36" s="9" t="s">
        <v>240</v>
      </c>
      <c r="I36" s="96">
        <v>55</v>
      </c>
      <c r="J36" s="7">
        <v>286</v>
      </c>
      <c r="K36" s="8"/>
      <c r="L36" s="92"/>
      <c r="M36" s="13"/>
    </row>
    <row r="37" spans="2:13" ht="13.5" customHeight="1" x14ac:dyDescent="0.15">
      <c r="B37" s="178"/>
      <c r="C37" s="155"/>
      <c r="D37" s="173" t="s">
        <v>125</v>
      </c>
      <c r="E37" s="165"/>
      <c r="F37" s="163" t="s">
        <v>201</v>
      </c>
      <c r="G37" s="1" t="s">
        <v>240</v>
      </c>
      <c r="H37" s="9" t="s">
        <v>240</v>
      </c>
      <c r="I37" s="96">
        <v>103</v>
      </c>
      <c r="J37" s="7">
        <v>215</v>
      </c>
      <c r="K37" s="8" t="s">
        <v>240</v>
      </c>
      <c r="L37" s="92">
        <v>128</v>
      </c>
      <c r="M37" s="13">
        <v>128</v>
      </c>
    </row>
    <row r="38" spans="2:13" ht="13.5" customHeight="1" x14ac:dyDescent="0.15">
      <c r="B38" s="178"/>
      <c r="C38" s="155"/>
      <c r="D38" s="156" t="s">
        <v>300</v>
      </c>
      <c r="E38" s="165"/>
      <c r="F38" s="163" t="s">
        <v>263</v>
      </c>
      <c r="G38" s="1">
        <v>914</v>
      </c>
      <c r="H38" s="9">
        <v>1280</v>
      </c>
      <c r="I38" s="96">
        <v>1048</v>
      </c>
      <c r="J38" s="7">
        <v>1986</v>
      </c>
      <c r="K38" s="8">
        <v>33</v>
      </c>
      <c r="L38" s="8">
        <v>145</v>
      </c>
      <c r="M38" s="1">
        <v>145</v>
      </c>
    </row>
    <row r="39" spans="2:13" ht="13.5" customHeight="1" x14ac:dyDescent="0.15">
      <c r="B39" s="178"/>
      <c r="C39" s="164"/>
      <c r="D39" s="180" t="s">
        <v>286</v>
      </c>
      <c r="E39" s="162"/>
      <c r="F39" s="163" t="s">
        <v>201</v>
      </c>
      <c r="G39" s="1" t="s">
        <v>240</v>
      </c>
      <c r="H39" s="9" t="s">
        <v>240</v>
      </c>
      <c r="I39" s="96">
        <v>5040</v>
      </c>
      <c r="J39" s="7">
        <v>4362</v>
      </c>
      <c r="K39" s="8" t="s">
        <v>240</v>
      </c>
      <c r="L39" s="8">
        <v>5561</v>
      </c>
      <c r="M39" s="1">
        <v>5561</v>
      </c>
    </row>
    <row r="40" spans="2:13" ht="13.5" customHeight="1" x14ac:dyDescent="0.15">
      <c r="B40" s="178"/>
      <c r="C40" s="164"/>
      <c r="D40" s="180" t="s">
        <v>315</v>
      </c>
      <c r="E40" s="162"/>
      <c r="F40" s="163" t="s">
        <v>201</v>
      </c>
      <c r="G40" s="1" t="s">
        <v>240</v>
      </c>
      <c r="H40" s="9" t="s">
        <v>240</v>
      </c>
      <c r="I40" s="96">
        <v>236</v>
      </c>
      <c r="J40" s="7">
        <v>640</v>
      </c>
      <c r="K40" s="8"/>
      <c r="L40" s="8"/>
      <c r="M40" s="1"/>
    </row>
    <row r="41" spans="2:13" ht="13.5" customHeight="1" x14ac:dyDescent="0.15">
      <c r="B41" s="178"/>
      <c r="C41" s="164"/>
      <c r="D41" s="180" t="s">
        <v>276</v>
      </c>
      <c r="E41" s="162"/>
      <c r="F41" s="163" t="s">
        <v>201</v>
      </c>
      <c r="G41" s="1">
        <v>1089</v>
      </c>
      <c r="H41" s="9">
        <v>1917</v>
      </c>
      <c r="I41" s="96">
        <v>4376</v>
      </c>
      <c r="J41" s="7">
        <v>8021</v>
      </c>
      <c r="K41" s="8">
        <v>247</v>
      </c>
      <c r="L41" s="8">
        <v>1966</v>
      </c>
      <c r="M41" s="1">
        <v>2884</v>
      </c>
    </row>
    <row r="42" spans="2:13" ht="13.5" customHeight="1" x14ac:dyDescent="0.15">
      <c r="B42" s="178"/>
      <c r="C42" s="164"/>
      <c r="D42" s="180" t="s">
        <v>85</v>
      </c>
      <c r="E42" s="162"/>
      <c r="F42" s="163" t="s">
        <v>201</v>
      </c>
      <c r="G42" s="1">
        <v>4248</v>
      </c>
      <c r="H42" s="9">
        <v>7217</v>
      </c>
      <c r="I42" s="96">
        <v>74793</v>
      </c>
      <c r="J42" s="7">
        <v>148236</v>
      </c>
      <c r="K42" s="8">
        <v>17605</v>
      </c>
      <c r="L42" s="8">
        <v>123213</v>
      </c>
      <c r="M42" s="1">
        <v>194347</v>
      </c>
    </row>
    <row r="43" spans="2:13" ht="13.5" customHeight="1" x14ac:dyDescent="0.15">
      <c r="B43" s="178"/>
      <c r="C43" s="164"/>
      <c r="D43" s="180" t="s">
        <v>303</v>
      </c>
      <c r="E43" s="162"/>
      <c r="F43" s="163" t="s">
        <v>263</v>
      </c>
      <c r="G43" s="1" t="s">
        <v>240</v>
      </c>
      <c r="H43" s="9" t="s">
        <v>240</v>
      </c>
      <c r="I43" s="96">
        <v>4174</v>
      </c>
      <c r="J43" s="7">
        <v>4450</v>
      </c>
      <c r="K43" s="8" t="s">
        <v>240</v>
      </c>
      <c r="L43" s="8">
        <v>2848</v>
      </c>
      <c r="M43" s="1">
        <v>2848</v>
      </c>
    </row>
    <row r="44" spans="2:13" ht="13.5" customHeight="1" x14ac:dyDescent="0.15">
      <c r="B44" s="178"/>
      <c r="C44" s="164"/>
      <c r="D44" s="180" t="s">
        <v>267</v>
      </c>
      <c r="E44" s="162"/>
      <c r="F44" s="163" t="s">
        <v>263</v>
      </c>
      <c r="G44" s="1" t="s">
        <v>240</v>
      </c>
      <c r="H44" s="9" t="s">
        <v>240</v>
      </c>
      <c r="I44" s="96">
        <v>720</v>
      </c>
      <c r="J44" s="7">
        <v>1484</v>
      </c>
      <c r="K44" s="8" t="s">
        <v>240</v>
      </c>
      <c r="L44" s="8">
        <v>180</v>
      </c>
      <c r="M44" s="1">
        <v>180</v>
      </c>
    </row>
    <row r="45" spans="2:13" ht="13.5" customHeight="1" x14ac:dyDescent="0.15">
      <c r="B45" s="178"/>
      <c r="C45" s="164"/>
      <c r="D45" s="180" t="s">
        <v>302</v>
      </c>
      <c r="E45" s="162"/>
      <c r="F45" s="163" t="s">
        <v>201</v>
      </c>
      <c r="G45" s="1" t="s">
        <v>240</v>
      </c>
      <c r="H45" s="9" t="s">
        <v>240</v>
      </c>
      <c r="I45" s="96">
        <v>1261</v>
      </c>
      <c r="J45" s="7">
        <v>1631</v>
      </c>
      <c r="K45" s="8"/>
      <c r="L45" s="8"/>
      <c r="M45" s="1"/>
    </row>
    <row r="46" spans="2:13" ht="13.5" customHeight="1" x14ac:dyDescent="0.15">
      <c r="B46" s="178"/>
      <c r="C46" s="164"/>
      <c r="D46" s="180" t="s">
        <v>278</v>
      </c>
      <c r="E46" s="162"/>
      <c r="F46" s="163" t="s">
        <v>201</v>
      </c>
      <c r="G46" s="1">
        <v>2168</v>
      </c>
      <c r="H46" s="9">
        <v>4572</v>
      </c>
      <c r="I46" s="96">
        <v>7020</v>
      </c>
      <c r="J46" s="7">
        <v>13894</v>
      </c>
      <c r="K46" s="8">
        <v>995</v>
      </c>
      <c r="L46" s="8">
        <v>5844</v>
      </c>
      <c r="M46" s="1">
        <v>9947</v>
      </c>
    </row>
    <row r="47" spans="2:13" ht="13.5" customHeight="1" x14ac:dyDescent="0.15">
      <c r="B47" s="178"/>
      <c r="C47" s="164"/>
      <c r="D47" s="180" t="s">
        <v>262</v>
      </c>
      <c r="E47" s="162"/>
      <c r="F47" s="163" t="s">
        <v>201</v>
      </c>
      <c r="G47" s="1">
        <v>1005</v>
      </c>
      <c r="H47" s="9">
        <v>1341</v>
      </c>
      <c r="I47" s="96">
        <v>2640</v>
      </c>
      <c r="J47" s="7">
        <v>3453</v>
      </c>
      <c r="K47" s="8" t="s">
        <v>240</v>
      </c>
      <c r="L47" s="8">
        <v>865</v>
      </c>
      <c r="M47" s="1">
        <v>1265</v>
      </c>
    </row>
    <row r="48" spans="2:13" ht="13.5" customHeight="1" x14ac:dyDescent="0.15">
      <c r="B48" s="178"/>
      <c r="C48" s="164"/>
      <c r="D48" s="180" t="s">
        <v>316</v>
      </c>
      <c r="E48" s="162"/>
      <c r="F48" s="163" t="s">
        <v>201</v>
      </c>
      <c r="G48" s="1" t="s">
        <v>240</v>
      </c>
      <c r="H48" s="9" t="s">
        <v>240</v>
      </c>
      <c r="I48" s="96">
        <v>225</v>
      </c>
      <c r="J48" s="7">
        <v>230</v>
      </c>
      <c r="K48" s="8" t="s">
        <v>240</v>
      </c>
      <c r="L48" s="8">
        <v>280</v>
      </c>
      <c r="M48" s="1">
        <v>280</v>
      </c>
    </row>
    <row r="49" spans="2:13" ht="13.5" customHeight="1" x14ac:dyDescent="0.15">
      <c r="B49" s="178"/>
      <c r="C49" s="164"/>
      <c r="D49" s="180" t="s">
        <v>317</v>
      </c>
      <c r="E49" s="162"/>
      <c r="F49" s="163" t="s">
        <v>201</v>
      </c>
      <c r="G49" s="1"/>
      <c r="H49" s="9"/>
      <c r="I49" s="96"/>
      <c r="J49" s="7"/>
      <c r="K49" s="8" t="s">
        <v>240</v>
      </c>
      <c r="L49" s="8">
        <v>825</v>
      </c>
      <c r="M49" s="1">
        <v>825</v>
      </c>
    </row>
    <row r="50" spans="2:13" ht="13.5" customHeight="1" x14ac:dyDescent="0.15">
      <c r="B50" s="178"/>
      <c r="C50" s="164"/>
      <c r="D50" s="180" t="s">
        <v>311</v>
      </c>
      <c r="E50" s="162"/>
      <c r="F50" s="163" t="s">
        <v>201</v>
      </c>
      <c r="G50" s="1"/>
      <c r="H50" s="9"/>
      <c r="I50" s="96"/>
      <c r="J50" s="7"/>
      <c r="K50" s="8" t="s">
        <v>240</v>
      </c>
      <c r="L50" s="8">
        <v>168</v>
      </c>
      <c r="M50" s="1">
        <v>168</v>
      </c>
    </row>
    <row r="51" spans="2:13" ht="13.5" customHeight="1" x14ac:dyDescent="0.15">
      <c r="B51" s="178"/>
      <c r="C51" s="164"/>
      <c r="D51" s="180" t="s">
        <v>318</v>
      </c>
      <c r="E51" s="162"/>
      <c r="F51" s="163" t="s">
        <v>201</v>
      </c>
      <c r="G51" s="1"/>
      <c r="H51" s="9"/>
      <c r="I51" s="96"/>
      <c r="J51" s="7"/>
      <c r="K51" s="8" t="s">
        <v>240</v>
      </c>
      <c r="L51" s="8">
        <v>61</v>
      </c>
      <c r="M51" s="1">
        <v>61</v>
      </c>
    </row>
    <row r="52" spans="2:13" ht="13.5" customHeight="1" x14ac:dyDescent="0.15">
      <c r="B52" s="178"/>
      <c r="C52" s="164"/>
      <c r="D52" s="180" t="s">
        <v>319</v>
      </c>
      <c r="E52" s="162"/>
      <c r="F52" s="163" t="s">
        <v>201</v>
      </c>
      <c r="G52" s="1"/>
      <c r="H52" s="9"/>
      <c r="I52" s="96"/>
      <c r="J52" s="7"/>
      <c r="K52" s="8" t="s">
        <v>322</v>
      </c>
      <c r="L52" s="8" t="s">
        <v>322</v>
      </c>
      <c r="M52" s="1">
        <v>360</v>
      </c>
    </row>
    <row r="53" spans="2:13" ht="13.5" customHeight="1" x14ac:dyDescent="0.15">
      <c r="B53" s="178"/>
      <c r="C53" s="155"/>
      <c r="D53" s="156" t="s">
        <v>320</v>
      </c>
      <c r="E53" s="181"/>
      <c r="F53" s="163" t="s">
        <v>201</v>
      </c>
      <c r="G53" s="1"/>
      <c r="H53" s="9"/>
      <c r="I53" s="96"/>
      <c r="J53" s="7"/>
      <c r="K53" s="8" t="s">
        <v>322</v>
      </c>
      <c r="L53" s="8" t="s">
        <v>322</v>
      </c>
      <c r="M53" s="1">
        <v>28</v>
      </c>
    </row>
    <row r="54" spans="2:13" ht="13.5" customHeight="1" x14ac:dyDescent="0.15">
      <c r="B54" s="160"/>
      <c r="C54" s="194"/>
      <c r="D54" s="156" t="s">
        <v>227</v>
      </c>
      <c r="E54" s="165"/>
      <c r="F54" s="163" t="s">
        <v>10</v>
      </c>
      <c r="G54" s="1"/>
      <c r="H54" s="83"/>
      <c r="I54" s="136"/>
      <c r="J54" s="7"/>
      <c r="K54" s="92" t="s">
        <v>240</v>
      </c>
      <c r="L54" s="92">
        <v>378</v>
      </c>
      <c r="M54" s="13">
        <v>378</v>
      </c>
    </row>
    <row r="55" spans="2:13" ht="13.5" customHeight="1" x14ac:dyDescent="0.15">
      <c r="B55" s="182"/>
      <c r="C55" s="168"/>
      <c r="D55" s="350" t="s">
        <v>93</v>
      </c>
      <c r="E55" s="351"/>
      <c r="F55" s="207" t="s">
        <v>10</v>
      </c>
      <c r="G55" s="392">
        <f>SUM(G16:G54)</f>
        <v>153941</v>
      </c>
      <c r="H55" s="185">
        <f>SUM(H16:H54)</f>
        <v>132111</v>
      </c>
      <c r="I55" s="186">
        <f>SUM(I16:I54)</f>
        <v>1410680</v>
      </c>
      <c r="J55" s="185">
        <f>SUM(J16:J54)</f>
        <v>1395219</v>
      </c>
      <c r="K55" s="186">
        <v>162268</v>
      </c>
      <c r="L55" s="187">
        <v>1322692</v>
      </c>
      <c r="M55" s="15">
        <v>2072795</v>
      </c>
    </row>
    <row r="56" spans="2:13" ht="13.5" customHeight="1" x14ac:dyDescent="0.15">
      <c r="B56" s="188" t="s">
        <v>11</v>
      </c>
      <c r="C56" s="189"/>
      <c r="D56" s="173" t="s">
        <v>91</v>
      </c>
      <c r="E56" s="174"/>
      <c r="F56" s="175" t="s">
        <v>201</v>
      </c>
      <c r="G56" s="3" t="s">
        <v>240</v>
      </c>
      <c r="H56" s="82" t="s">
        <v>240</v>
      </c>
      <c r="I56" s="190">
        <v>641</v>
      </c>
      <c r="J56" s="12">
        <v>3610</v>
      </c>
      <c r="K56" s="135" t="s">
        <v>240</v>
      </c>
      <c r="L56" s="191">
        <v>1200</v>
      </c>
      <c r="M56" s="16">
        <v>1215</v>
      </c>
    </row>
    <row r="57" spans="2:13" ht="13.5" customHeight="1" x14ac:dyDescent="0.15">
      <c r="B57" s="192" t="s">
        <v>20</v>
      </c>
      <c r="C57" s="155"/>
      <c r="D57" s="156" t="s">
        <v>250</v>
      </c>
      <c r="E57" s="165"/>
      <c r="F57" s="163" t="s">
        <v>201</v>
      </c>
      <c r="G57" s="1" t="s">
        <v>240</v>
      </c>
      <c r="H57" s="9" t="s">
        <v>240</v>
      </c>
      <c r="I57" s="96">
        <v>900</v>
      </c>
      <c r="J57" s="7">
        <v>2109</v>
      </c>
      <c r="K57" s="8" t="s">
        <v>240</v>
      </c>
      <c r="L57" s="8">
        <v>1116</v>
      </c>
      <c r="M57" s="1">
        <v>1416</v>
      </c>
    </row>
    <row r="58" spans="2:13" ht="13.5" customHeight="1" x14ac:dyDescent="0.15">
      <c r="B58" s="192"/>
      <c r="C58" s="155"/>
      <c r="D58" s="156" t="s">
        <v>95</v>
      </c>
      <c r="E58" s="165"/>
      <c r="F58" s="163" t="s">
        <v>201</v>
      </c>
      <c r="G58" s="1" t="s">
        <v>240</v>
      </c>
      <c r="H58" s="9" t="s">
        <v>240</v>
      </c>
      <c r="I58" s="96">
        <v>108164</v>
      </c>
      <c r="J58" s="7">
        <v>33269</v>
      </c>
      <c r="K58" s="8" t="s">
        <v>240</v>
      </c>
      <c r="L58" s="8">
        <v>108387</v>
      </c>
      <c r="M58" s="1">
        <v>130151</v>
      </c>
    </row>
    <row r="59" spans="2:13" ht="13.5" customHeight="1" x14ac:dyDescent="0.15">
      <c r="B59" s="192"/>
      <c r="C59" s="155"/>
      <c r="D59" s="156" t="s">
        <v>306</v>
      </c>
      <c r="E59" s="165"/>
      <c r="F59" s="163" t="s">
        <v>201</v>
      </c>
      <c r="G59" s="1">
        <v>350</v>
      </c>
      <c r="H59" s="9">
        <v>352</v>
      </c>
      <c r="I59" s="96">
        <v>650</v>
      </c>
      <c r="J59" s="7">
        <v>654</v>
      </c>
      <c r="K59" s="8"/>
      <c r="L59" s="8"/>
      <c r="M59" s="1"/>
    </row>
    <row r="60" spans="2:13" ht="13.5" customHeight="1" x14ac:dyDescent="0.15">
      <c r="B60" s="192"/>
      <c r="C60" s="155"/>
      <c r="D60" s="156" t="s">
        <v>96</v>
      </c>
      <c r="E60" s="165"/>
      <c r="F60" s="163" t="s">
        <v>201</v>
      </c>
      <c r="G60" s="1" t="s">
        <v>240</v>
      </c>
      <c r="H60" s="9" t="s">
        <v>240</v>
      </c>
      <c r="I60" s="96">
        <v>4000</v>
      </c>
      <c r="J60" s="7">
        <v>1273</v>
      </c>
      <c r="K60" s="8">
        <v>1000</v>
      </c>
      <c r="L60" s="8">
        <v>1000</v>
      </c>
      <c r="M60" s="1">
        <v>2000</v>
      </c>
    </row>
    <row r="61" spans="2:13" ht="13.5" customHeight="1" x14ac:dyDescent="0.15">
      <c r="B61" s="188"/>
      <c r="C61" s="155"/>
      <c r="D61" s="156" t="s">
        <v>92</v>
      </c>
      <c r="E61" s="165"/>
      <c r="F61" s="163" t="s">
        <v>201</v>
      </c>
      <c r="G61" s="1">
        <v>68</v>
      </c>
      <c r="H61" s="9">
        <v>1333</v>
      </c>
      <c r="I61" s="96">
        <v>18442</v>
      </c>
      <c r="J61" s="7">
        <v>17273</v>
      </c>
      <c r="K61" s="8">
        <v>417</v>
      </c>
      <c r="L61" s="8">
        <v>31136</v>
      </c>
      <c r="M61" s="1">
        <v>52974</v>
      </c>
    </row>
    <row r="62" spans="2:13" ht="13.5" customHeight="1" x14ac:dyDescent="0.15">
      <c r="B62" s="188"/>
      <c r="C62" s="164"/>
      <c r="D62" s="156" t="s">
        <v>88</v>
      </c>
      <c r="E62" s="162"/>
      <c r="F62" s="193" t="s">
        <v>201</v>
      </c>
      <c r="G62" s="1">
        <v>11520</v>
      </c>
      <c r="H62" s="9">
        <v>111605</v>
      </c>
      <c r="I62" s="96">
        <v>54000</v>
      </c>
      <c r="J62" s="7">
        <v>518818</v>
      </c>
      <c r="K62" s="8" t="s">
        <v>240</v>
      </c>
      <c r="L62" s="8">
        <v>30240</v>
      </c>
      <c r="M62" s="1">
        <v>52560</v>
      </c>
    </row>
    <row r="63" spans="2:13" ht="13.5" customHeight="1" x14ac:dyDescent="0.15">
      <c r="B63" s="188"/>
      <c r="C63" s="164"/>
      <c r="D63" s="156" t="s">
        <v>85</v>
      </c>
      <c r="E63" s="162"/>
      <c r="F63" s="193" t="s">
        <v>201</v>
      </c>
      <c r="G63" s="1">
        <v>27720</v>
      </c>
      <c r="H63" s="9">
        <v>222857</v>
      </c>
      <c r="I63" s="96">
        <v>53640</v>
      </c>
      <c r="J63" s="7">
        <v>422289</v>
      </c>
      <c r="K63" s="8">
        <v>17280</v>
      </c>
      <c r="L63" s="8">
        <v>25920</v>
      </c>
      <c r="M63" s="1">
        <v>75600</v>
      </c>
    </row>
    <row r="64" spans="2:13" ht="13.5" customHeight="1" x14ac:dyDescent="0.15">
      <c r="B64" s="188"/>
      <c r="C64" s="164"/>
      <c r="D64" s="180" t="s">
        <v>89</v>
      </c>
      <c r="E64" s="162"/>
      <c r="F64" s="193" t="s">
        <v>201</v>
      </c>
      <c r="G64" s="1" t="s">
        <v>240</v>
      </c>
      <c r="H64" s="9" t="s">
        <v>240</v>
      </c>
      <c r="I64" s="96">
        <v>468</v>
      </c>
      <c r="J64" s="7">
        <v>841</v>
      </c>
      <c r="K64" s="8"/>
      <c r="L64" s="8"/>
      <c r="M64" s="1"/>
    </row>
    <row r="65" spans="2:20" ht="13.5" customHeight="1" x14ac:dyDescent="0.15">
      <c r="B65" s="178"/>
      <c r="C65" s="155"/>
      <c r="D65" s="156" t="s">
        <v>84</v>
      </c>
      <c r="E65" s="165"/>
      <c r="F65" s="163" t="s">
        <v>201</v>
      </c>
      <c r="G65" s="1"/>
      <c r="H65" s="9"/>
      <c r="I65" s="96"/>
      <c r="J65" s="7"/>
      <c r="K65" s="8" t="s">
        <v>322</v>
      </c>
      <c r="L65" s="8" t="s">
        <v>322</v>
      </c>
      <c r="M65" s="1">
        <v>720</v>
      </c>
      <c r="P65" s="194"/>
      <c r="Q65" s="194"/>
      <c r="R65" s="195"/>
      <c r="S65" s="196"/>
      <c r="T65" s="197"/>
    </row>
    <row r="66" spans="2:20" ht="13.5" customHeight="1" x14ac:dyDescent="0.15">
      <c r="B66" s="188"/>
      <c r="C66" s="164"/>
      <c r="D66" s="156" t="s">
        <v>86</v>
      </c>
      <c r="E66" s="162"/>
      <c r="F66" s="193" t="s">
        <v>201</v>
      </c>
      <c r="G66" s="1"/>
      <c r="H66" s="9"/>
      <c r="I66" s="96"/>
      <c r="J66" s="9"/>
      <c r="K66" s="97" t="s">
        <v>240</v>
      </c>
      <c r="L66" s="8">
        <v>4000</v>
      </c>
      <c r="M66" s="1">
        <v>4000</v>
      </c>
    </row>
    <row r="67" spans="2:20" ht="13.5" customHeight="1" x14ac:dyDescent="0.15">
      <c r="B67" s="188"/>
      <c r="C67" s="155"/>
      <c r="D67" s="156" t="s">
        <v>228</v>
      </c>
      <c r="E67" s="165"/>
      <c r="F67" s="163" t="s">
        <v>201</v>
      </c>
      <c r="G67" s="1"/>
      <c r="H67" s="9"/>
      <c r="I67" s="97"/>
      <c r="J67" s="9"/>
      <c r="K67" s="97" t="s">
        <v>240</v>
      </c>
      <c r="L67" s="8">
        <v>450</v>
      </c>
      <c r="M67" s="1">
        <v>450</v>
      </c>
    </row>
    <row r="68" spans="2:20" ht="13.5" customHeight="1" x14ac:dyDescent="0.15">
      <c r="B68" s="188"/>
      <c r="C68" s="164"/>
      <c r="D68" s="180" t="s">
        <v>125</v>
      </c>
      <c r="E68" s="162"/>
      <c r="F68" s="163" t="s">
        <v>201</v>
      </c>
      <c r="G68" s="13"/>
      <c r="H68" s="83"/>
      <c r="I68" s="198"/>
      <c r="J68" s="83"/>
      <c r="K68" s="136" t="s">
        <v>240</v>
      </c>
      <c r="L68" s="1">
        <v>420</v>
      </c>
      <c r="M68" s="13">
        <v>420</v>
      </c>
    </row>
    <row r="69" spans="2:20" ht="13.5" customHeight="1" x14ac:dyDescent="0.15">
      <c r="B69" s="182"/>
      <c r="C69" s="168"/>
      <c r="D69" s="199" t="s">
        <v>93</v>
      </c>
      <c r="E69" s="200"/>
      <c r="F69" s="201" t="s">
        <v>10</v>
      </c>
      <c r="G69" s="15">
        <f>SUM(G56:G68)</f>
        <v>39658</v>
      </c>
      <c r="H69" s="84">
        <f>SUM(H56:H68)</f>
        <v>336147</v>
      </c>
      <c r="I69" s="104">
        <f>SUM(I56:I68)</f>
        <v>240905</v>
      </c>
      <c r="J69" s="84">
        <f>SUM(J56:J68)</f>
        <v>1000136</v>
      </c>
      <c r="K69" s="127">
        <v>18697</v>
      </c>
      <c r="L69" s="15">
        <v>203869</v>
      </c>
      <c r="M69" s="15">
        <v>321506</v>
      </c>
    </row>
    <row r="70" spans="2:20" ht="13.5" customHeight="1" x14ac:dyDescent="0.15">
      <c r="B70" s="188" t="s">
        <v>21</v>
      </c>
      <c r="C70" s="189"/>
      <c r="D70" s="173" t="s">
        <v>309</v>
      </c>
      <c r="E70" s="174"/>
      <c r="F70" s="175" t="s">
        <v>201</v>
      </c>
      <c r="G70" s="18">
        <v>240</v>
      </c>
      <c r="H70" s="202">
        <v>404</v>
      </c>
      <c r="I70" s="203">
        <v>28689</v>
      </c>
      <c r="J70" s="202">
        <v>49510</v>
      </c>
      <c r="K70" s="203">
        <v>5190</v>
      </c>
      <c r="L70" s="18">
        <v>25287</v>
      </c>
      <c r="M70" s="18">
        <v>36102</v>
      </c>
    </row>
    <row r="71" spans="2:20" ht="13.5" customHeight="1" x14ac:dyDescent="0.15">
      <c r="B71" s="178" t="s">
        <v>22</v>
      </c>
      <c r="C71" s="155"/>
      <c r="D71" s="156" t="s">
        <v>280</v>
      </c>
      <c r="E71" s="165"/>
      <c r="F71" s="163" t="s">
        <v>201</v>
      </c>
      <c r="G71" s="1">
        <v>9141</v>
      </c>
      <c r="H71" s="9">
        <v>26550</v>
      </c>
      <c r="I71" s="97">
        <v>71775</v>
      </c>
      <c r="J71" s="7">
        <v>154701</v>
      </c>
      <c r="K71" s="1">
        <v>5528</v>
      </c>
      <c r="L71" s="1">
        <v>88755</v>
      </c>
      <c r="M71" s="1">
        <v>136858</v>
      </c>
    </row>
    <row r="72" spans="2:20" ht="13.5" customHeight="1" x14ac:dyDescent="0.15">
      <c r="B72" s="160"/>
      <c r="C72" s="155"/>
      <c r="D72" s="156" t="s">
        <v>292</v>
      </c>
      <c r="E72" s="165"/>
      <c r="F72" s="163" t="s">
        <v>201</v>
      </c>
      <c r="G72" s="1" t="s">
        <v>240</v>
      </c>
      <c r="H72" s="9" t="s">
        <v>240</v>
      </c>
      <c r="I72" s="96">
        <v>16953</v>
      </c>
      <c r="J72" s="7">
        <v>27496</v>
      </c>
      <c r="K72" s="1">
        <v>352</v>
      </c>
      <c r="L72" s="1">
        <v>11852</v>
      </c>
      <c r="M72" s="1">
        <v>20012</v>
      </c>
    </row>
    <row r="73" spans="2:20" ht="13.5" customHeight="1" x14ac:dyDescent="0.15">
      <c r="B73" s="160"/>
      <c r="C73" s="155"/>
      <c r="D73" s="156" t="s">
        <v>310</v>
      </c>
      <c r="E73" s="165"/>
      <c r="F73" s="163" t="s">
        <v>201</v>
      </c>
      <c r="G73" s="1" t="s">
        <v>240</v>
      </c>
      <c r="H73" s="9" t="s">
        <v>240</v>
      </c>
      <c r="I73" s="96">
        <v>263</v>
      </c>
      <c r="J73" s="7">
        <v>585</v>
      </c>
      <c r="K73" s="1"/>
      <c r="L73" s="1"/>
      <c r="M73" s="1"/>
    </row>
    <row r="74" spans="2:20" ht="13.5" customHeight="1" x14ac:dyDescent="0.15">
      <c r="B74" s="160"/>
      <c r="C74" s="155"/>
      <c r="D74" s="156" t="s">
        <v>308</v>
      </c>
      <c r="E74" s="165"/>
      <c r="F74" s="163" t="s">
        <v>201</v>
      </c>
      <c r="G74" s="1">
        <v>1020</v>
      </c>
      <c r="H74" s="9">
        <v>787</v>
      </c>
      <c r="I74" s="96">
        <v>6735</v>
      </c>
      <c r="J74" s="7">
        <v>7330</v>
      </c>
      <c r="K74" s="1">
        <v>510</v>
      </c>
      <c r="L74" s="1">
        <v>7575</v>
      </c>
      <c r="M74" s="1">
        <v>11550</v>
      </c>
    </row>
    <row r="75" spans="2:20" ht="13.5" customHeight="1" x14ac:dyDescent="0.15">
      <c r="B75" s="160"/>
      <c r="C75" s="155"/>
      <c r="D75" s="156" t="s">
        <v>268</v>
      </c>
      <c r="E75" s="165"/>
      <c r="F75" s="163" t="s">
        <v>201</v>
      </c>
      <c r="G75" s="1">
        <v>2329</v>
      </c>
      <c r="H75" s="9">
        <v>4574</v>
      </c>
      <c r="I75" s="96">
        <v>14895</v>
      </c>
      <c r="J75" s="7">
        <v>38547</v>
      </c>
      <c r="K75" s="1">
        <v>2734</v>
      </c>
      <c r="L75" s="1">
        <v>17288</v>
      </c>
      <c r="M75" s="1">
        <v>22589</v>
      </c>
    </row>
    <row r="76" spans="2:20" ht="13.5" customHeight="1" x14ac:dyDescent="0.15">
      <c r="B76" s="160"/>
      <c r="C76" s="155"/>
      <c r="D76" s="156" t="s">
        <v>269</v>
      </c>
      <c r="E76" s="165"/>
      <c r="F76" s="163" t="s">
        <v>201</v>
      </c>
      <c r="G76" s="1">
        <v>3600</v>
      </c>
      <c r="H76" s="9">
        <v>1919</v>
      </c>
      <c r="I76" s="96">
        <v>37795</v>
      </c>
      <c r="J76" s="7">
        <v>35270</v>
      </c>
      <c r="K76" s="1">
        <v>880</v>
      </c>
      <c r="L76" s="1">
        <v>24521</v>
      </c>
      <c r="M76" s="1">
        <v>40719</v>
      </c>
    </row>
    <row r="77" spans="2:20" ht="13.5" customHeight="1" x14ac:dyDescent="0.15">
      <c r="B77" s="178"/>
      <c r="C77" s="155"/>
      <c r="D77" s="156" t="s">
        <v>259</v>
      </c>
      <c r="E77" s="165"/>
      <c r="F77" s="163" t="s">
        <v>201</v>
      </c>
      <c r="G77" s="1">
        <v>97490</v>
      </c>
      <c r="H77" s="9">
        <v>77036</v>
      </c>
      <c r="I77" s="96">
        <v>865580</v>
      </c>
      <c r="J77" s="7">
        <v>665966</v>
      </c>
      <c r="K77" s="1">
        <v>99650</v>
      </c>
      <c r="L77" s="1">
        <v>99650</v>
      </c>
      <c r="M77" s="6">
        <v>517150</v>
      </c>
    </row>
    <row r="78" spans="2:20" ht="13.5" customHeight="1" x14ac:dyDescent="0.15">
      <c r="B78" s="178"/>
      <c r="C78" s="155"/>
      <c r="D78" s="156" t="s">
        <v>260</v>
      </c>
      <c r="E78" s="165"/>
      <c r="F78" s="163" t="s">
        <v>201</v>
      </c>
      <c r="G78" s="1">
        <v>3240</v>
      </c>
      <c r="H78" s="9">
        <v>1534</v>
      </c>
      <c r="I78" s="96">
        <v>6792</v>
      </c>
      <c r="J78" s="7">
        <v>4853</v>
      </c>
      <c r="K78" s="1" t="s">
        <v>240</v>
      </c>
      <c r="L78" s="1">
        <v>3532</v>
      </c>
      <c r="M78" s="1">
        <v>7476</v>
      </c>
    </row>
    <row r="79" spans="2:20" ht="13.5" customHeight="1" x14ac:dyDescent="0.15">
      <c r="B79" s="160"/>
      <c r="C79" s="155"/>
      <c r="D79" s="156" t="s">
        <v>266</v>
      </c>
      <c r="E79" s="165"/>
      <c r="F79" s="163" t="s">
        <v>201</v>
      </c>
      <c r="G79" s="1" t="s">
        <v>240</v>
      </c>
      <c r="H79" s="9" t="s">
        <v>240</v>
      </c>
      <c r="I79" s="96">
        <v>5400</v>
      </c>
      <c r="J79" s="7">
        <v>2586</v>
      </c>
      <c r="K79" s="1">
        <v>720</v>
      </c>
      <c r="L79" s="8">
        <v>6140</v>
      </c>
      <c r="M79" s="1">
        <v>8780</v>
      </c>
    </row>
    <row r="80" spans="2:20" ht="13.5" customHeight="1" x14ac:dyDescent="0.15">
      <c r="B80" s="160"/>
      <c r="C80" s="155"/>
      <c r="D80" s="156" t="s">
        <v>271</v>
      </c>
      <c r="E80" s="165"/>
      <c r="F80" s="163" t="s">
        <v>201</v>
      </c>
      <c r="G80" s="1" t="s">
        <v>240</v>
      </c>
      <c r="H80" s="9" t="s">
        <v>240</v>
      </c>
      <c r="I80" s="96">
        <v>720</v>
      </c>
      <c r="J80" s="7">
        <v>366</v>
      </c>
      <c r="K80" s="8" t="s">
        <v>240</v>
      </c>
      <c r="L80" s="8">
        <v>180</v>
      </c>
      <c r="M80" s="1">
        <v>180</v>
      </c>
    </row>
    <row r="81" spans="2:13" ht="13.5" customHeight="1" x14ac:dyDescent="0.15">
      <c r="B81" s="160"/>
      <c r="C81" s="155"/>
      <c r="D81" s="156" t="s">
        <v>311</v>
      </c>
      <c r="E81" s="165"/>
      <c r="F81" s="163" t="s">
        <v>201</v>
      </c>
      <c r="G81" s="1" t="s">
        <v>240</v>
      </c>
      <c r="H81" s="9" t="s">
        <v>240</v>
      </c>
      <c r="I81" s="96">
        <v>60</v>
      </c>
      <c r="J81" s="7">
        <v>2368</v>
      </c>
      <c r="K81" s="8"/>
      <c r="L81" s="8"/>
      <c r="M81" s="1"/>
    </row>
    <row r="82" spans="2:13" ht="13.5" customHeight="1" x14ac:dyDescent="0.15">
      <c r="B82" s="160"/>
      <c r="C82" s="155"/>
      <c r="D82" s="156" t="s">
        <v>246</v>
      </c>
      <c r="E82" s="165"/>
      <c r="F82" s="163" t="s">
        <v>201</v>
      </c>
      <c r="G82" s="1" t="s">
        <v>240</v>
      </c>
      <c r="H82" s="9" t="s">
        <v>240</v>
      </c>
      <c r="I82" s="96">
        <v>60</v>
      </c>
      <c r="J82" s="7">
        <v>515</v>
      </c>
      <c r="K82" s="8"/>
      <c r="L82" s="8"/>
      <c r="M82" s="1"/>
    </row>
    <row r="83" spans="2:13" ht="13.5" customHeight="1" x14ac:dyDescent="0.15">
      <c r="B83" s="160"/>
      <c r="C83" s="155"/>
      <c r="D83" s="156" t="s">
        <v>264</v>
      </c>
      <c r="E83" s="165"/>
      <c r="F83" s="163" t="s">
        <v>263</v>
      </c>
      <c r="G83" s="1" t="s">
        <v>240</v>
      </c>
      <c r="H83" s="9" t="s">
        <v>240</v>
      </c>
      <c r="I83" s="96">
        <v>45</v>
      </c>
      <c r="J83" s="7">
        <v>238</v>
      </c>
      <c r="K83" s="8"/>
      <c r="L83" s="8"/>
      <c r="M83" s="1"/>
    </row>
    <row r="84" spans="2:13" ht="13.5" customHeight="1" x14ac:dyDescent="0.15">
      <c r="B84" s="160"/>
      <c r="C84" s="155"/>
      <c r="D84" s="156" t="s">
        <v>283</v>
      </c>
      <c r="E84" s="165"/>
      <c r="F84" s="163" t="s">
        <v>201</v>
      </c>
      <c r="G84" s="1">
        <v>1005</v>
      </c>
      <c r="H84" s="9">
        <v>5090</v>
      </c>
      <c r="I84" s="96">
        <v>4485</v>
      </c>
      <c r="J84" s="7">
        <v>13151</v>
      </c>
      <c r="K84" s="8">
        <v>330</v>
      </c>
      <c r="L84" s="8">
        <v>878</v>
      </c>
      <c r="M84" s="1">
        <v>1451</v>
      </c>
    </row>
    <row r="85" spans="2:13" ht="13.5" customHeight="1" x14ac:dyDescent="0.15">
      <c r="B85" s="160"/>
      <c r="C85" s="155"/>
      <c r="D85" s="156" t="s">
        <v>297</v>
      </c>
      <c r="E85" s="165"/>
      <c r="F85" s="163" t="s">
        <v>201</v>
      </c>
      <c r="G85" s="1" t="s">
        <v>240</v>
      </c>
      <c r="H85" s="9" t="s">
        <v>240</v>
      </c>
      <c r="I85" s="96">
        <v>133</v>
      </c>
      <c r="J85" s="7">
        <v>309</v>
      </c>
      <c r="K85" s="8"/>
      <c r="L85" s="8"/>
      <c r="M85" s="1"/>
    </row>
    <row r="86" spans="2:13" ht="13.5" customHeight="1" x14ac:dyDescent="0.15">
      <c r="B86" s="160"/>
      <c r="C86" s="155"/>
      <c r="D86" s="156" t="s">
        <v>125</v>
      </c>
      <c r="E86" s="165"/>
      <c r="F86" s="163" t="s">
        <v>201</v>
      </c>
      <c r="G86" s="1">
        <v>15</v>
      </c>
      <c r="H86" s="9">
        <v>627</v>
      </c>
      <c r="I86" s="96">
        <v>10904</v>
      </c>
      <c r="J86" s="7">
        <v>59623</v>
      </c>
      <c r="K86" s="8">
        <v>1968</v>
      </c>
      <c r="L86" s="8">
        <v>9328</v>
      </c>
      <c r="M86" s="1">
        <v>14080</v>
      </c>
    </row>
    <row r="87" spans="2:13" ht="13.5" customHeight="1" x14ac:dyDescent="0.15">
      <c r="B87" s="160"/>
      <c r="C87" s="155"/>
      <c r="D87" s="156" t="s">
        <v>300</v>
      </c>
      <c r="E87" s="165"/>
      <c r="F87" s="163" t="s">
        <v>201</v>
      </c>
      <c r="G87" s="1" t="s">
        <v>240</v>
      </c>
      <c r="H87" s="9" t="s">
        <v>240</v>
      </c>
      <c r="I87" s="96">
        <v>621</v>
      </c>
      <c r="J87" s="7">
        <v>1658</v>
      </c>
      <c r="K87" s="8" t="s">
        <v>240</v>
      </c>
      <c r="L87" s="8">
        <v>1592</v>
      </c>
      <c r="M87" s="1">
        <v>1592</v>
      </c>
    </row>
    <row r="88" spans="2:13" ht="13.5" customHeight="1" x14ac:dyDescent="0.15">
      <c r="B88" s="160"/>
      <c r="C88" s="155"/>
      <c r="D88" s="156" t="s">
        <v>285</v>
      </c>
      <c r="E88" s="165"/>
      <c r="F88" s="163" t="s">
        <v>201</v>
      </c>
      <c r="G88" s="1" t="s">
        <v>240</v>
      </c>
      <c r="H88" s="9" t="s">
        <v>240</v>
      </c>
      <c r="I88" s="96">
        <v>558</v>
      </c>
      <c r="J88" s="7">
        <v>1420</v>
      </c>
      <c r="K88" s="8"/>
      <c r="L88" s="8"/>
      <c r="M88" s="1"/>
    </row>
    <row r="89" spans="2:13" ht="13.5" customHeight="1" x14ac:dyDescent="0.15">
      <c r="B89" s="160"/>
      <c r="C89" s="155"/>
      <c r="D89" s="156" t="s">
        <v>247</v>
      </c>
      <c r="E89" s="165"/>
      <c r="F89" s="163" t="s">
        <v>201</v>
      </c>
      <c r="G89" s="1" t="s">
        <v>240</v>
      </c>
      <c r="H89" s="9" t="s">
        <v>240</v>
      </c>
      <c r="I89" s="96">
        <v>30</v>
      </c>
      <c r="J89" s="7">
        <v>1303</v>
      </c>
      <c r="K89" s="8"/>
      <c r="L89" s="8"/>
      <c r="M89" s="1"/>
    </row>
    <row r="90" spans="2:13" ht="13.5" customHeight="1" x14ac:dyDescent="0.15">
      <c r="B90" s="160"/>
      <c r="C90" s="155"/>
      <c r="D90" s="156" t="s">
        <v>123</v>
      </c>
      <c r="E90" s="165"/>
      <c r="F90" s="163" t="s">
        <v>201</v>
      </c>
      <c r="G90" s="1" t="s">
        <v>240</v>
      </c>
      <c r="H90" s="9" t="s">
        <v>240</v>
      </c>
      <c r="I90" s="96">
        <v>344</v>
      </c>
      <c r="J90" s="7">
        <v>1310</v>
      </c>
      <c r="K90" s="8">
        <v>114</v>
      </c>
      <c r="L90" s="8">
        <v>248</v>
      </c>
      <c r="M90" s="1">
        <v>321</v>
      </c>
    </row>
    <row r="91" spans="2:13" ht="13.5" customHeight="1" x14ac:dyDescent="0.15">
      <c r="B91" s="160"/>
      <c r="C91" s="155"/>
      <c r="D91" s="156" t="s">
        <v>277</v>
      </c>
      <c r="E91" s="165"/>
      <c r="F91" s="163" t="s">
        <v>201</v>
      </c>
      <c r="G91" s="1">
        <v>152</v>
      </c>
      <c r="H91" s="9">
        <v>540</v>
      </c>
      <c r="I91" s="96">
        <v>16472</v>
      </c>
      <c r="J91" s="7">
        <v>43092</v>
      </c>
      <c r="K91" s="8">
        <v>1080</v>
      </c>
      <c r="L91" s="8">
        <v>30042</v>
      </c>
      <c r="M91" s="1">
        <v>35062</v>
      </c>
    </row>
    <row r="92" spans="2:13" ht="13.5" customHeight="1" x14ac:dyDescent="0.15">
      <c r="B92" s="178"/>
      <c r="C92" s="155"/>
      <c r="D92" s="156" t="s">
        <v>302</v>
      </c>
      <c r="E92" s="165"/>
      <c r="F92" s="163" t="s">
        <v>201</v>
      </c>
      <c r="G92" s="1" t="s">
        <v>240</v>
      </c>
      <c r="H92" s="9" t="s">
        <v>240</v>
      </c>
      <c r="I92" s="96">
        <v>176</v>
      </c>
      <c r="J92" s="7">
        <v>1358</v>
      </c>
      <c r="K92" s="8">
        <v>32</v>
      </c>
      <c r="L92" s="8">
        <v>272</v>
      </c>
      <c r="M92" s="1">
        <v>416</v>
      </c>
    </row>
    <row r="93" spans="2:13" ht="13.5" customHeight="1" x14ac:dyDescent="0.15">
      <c r="B93" s="160"/>
      <c r="C93" s="155"/>
      <c r="D93" s="156" t="s">
        <v>298</v>
      </c>
      <c r="E93" s="165"/>
      <c r="F93" s="163" t="s">
        <v>201</v>
      </c>
      <c r="G93" s="1"/>
      <c r="H93" s="9"/>
      <c r="I93" s="97"/>
      <c r="J93" s="7"/>
      <c r="K93" s="8" t="s">
        <v>240</v>
      </c>
      <c r="L93" s="8">
        <v>1840</v>
      </c>
      <c r="M93" s="1">
        <v>1840</v>
      </c>
    </row>
    <row r="94" spans="2:13" ht="13.5" customHeight="1" x14ac:dyDescent="0.15">
      <c r="B94" s="178"/>
      <c r="C94" s="155"/>
      <c r="D94" s="156" t="s">
        <v>312</v>
      </c>
      <c r="E94" s="165"/>
      <c r="F94" s="163" t="s">
        <v>263</v>
      </c>
      <c r="G94" s="1"/>
      <c r="H94" s="9"/>
      <c r="I94" s="97"/>
      <c r="J94" s="9"/>
      <c r="K94" s="97" t="s">
        <v>240</v>
      </c>
      <c r="L94" s="8">
        <v>49</v>
      </c>
      <c r="M94" s="1">
        <v>49</v>
      </c>
    </row>
    <row r="95" spans="2:13" ht="13.5" customHeight="1" x14ac:dyDescent="0.15">
      <c r="B95" s="167"/>
      <c r="C95" s="204"/>
      <c r="D95" s="205" t="s">
        <v>93</v>
      </c>
      <c r="E95" s="206"/>
      <c r="F95" s="207" t="s">
        <v>10</v>
      </c>
      <c r="G95" s="15">
        <f>SUM(G70:G94)</f>
        <v>118232</v>
      </c>
      <c r="H95" s="84">
        <f>SUM(H70:H94)</f>
        <v>119061</v>
      </c>
      <c r="I95" s="104">
        <f>SUM(I70:I94)</f>
        <v>1089485</v>
      </c>
      <c r="J95" s="84">
        <f>SUM(J70:J94)</f>
        <v>1113555</v>
      </c>
      <c r="K95" s="127">
        <v>119088</v>
      </c>
      <c r="L95" s="15">
        <v>329029</v>
      </c>
      <c r="M95" s="15">
        <v>856227</v>
      </c>
    </row>
    <row r="96" spans="2:13" ht="13.5" customHeight="1" x14ac:dyDescent="0.15">
      <c r="B96" s="154" t="s">
        <v>137</v>
      </c>
      <c r="C96" s="172"/>
      <c r="D96" s="173" t="s">
        <v>308</v>
      </c>
      <c r="E96" s="174"/>
      <c r="F96" s="175" t="s">
        <v>201</v>
      </c>
      <c r="G96" s="1" t="s">
        <v>240</v>
      </c>
      <c r="H96" s="9" t="s">
        <v>240</v>
      </c>
      <c r="I96" s="97">
        <v>5100</v>
      </c>
      <c r="J96" s="9">
        <v>1398</v>
      </c>
      <c r="K96" s="97">
        <v>1200</v>
      </c>
      <c r="L96" s="8">
        <v>12000</v>
      </c>
      <c r="M96" s="1">
        <v>24453</v>
      </c>
    </row>
    <row r="97" spans="1:13" ht="13.5" customHeight="1" x14ac:dyDescent="0.15">
      <c r="B97" s="160" t="s">
        <v>127</v>
      </c>
      <c r="C97" s="155"/>
      <c r="D97" s="156" t="s">
        <v>268</v>
      </c>
      <c r="E97" s="165"/>
      <c r="F97" s="163" t="s">
        <v>201</v>
      </c>
      <c r="G97" s="1">
        <v>825</v>
      </c>
      <c r="H97" s="9">
        <v>402</v>
      </c>
      <c r="I97" s="96">
        <v>22061</v>
      </c>
      <c r="J97" s="9">
        <v>9569</v>
      </c>
      <c r="K97" s="97">
        <v>450</v>
      </c>
      <c r="L97" s="8">
        <v>21000</v>
      </c>
      <c r="M97" s="1">
        <v>34650</v>
      </c>
    </row>
    <row r="98" spans="1:13" ht="13.5" customHeight="1" x14ac:dyDescent="0.15">
      <c r="B98" s="208"/>
      <c r="C98" s="155"/>
      <c r="D98" s="156" t="s">
        <v>92</v>
      </c>
      <c r="E98" s="165"/>
      <c r="F98" s="163" t="s">
        <v>201</v>
      </c>
      <c r="G98" s="1">
        <v>6000</v>
      </c>
      <c r="H98" s="9">
        <v>2540</v>
      </c>
      <c r="I98" s="96">
        <v>38250</v>
      </c>
      <c r="J98" s="7">
        <v>15356</v>
      </c>
      <c r="K98" s="8" t="s">
        <v>240</v>
      </c>
      <c r="L98" s="8">
        <v>35100</v>
      </c>
      <c r="M98" s="1">
        <v>56100</v>
      </c>
    </row>
    <row r="99" spans="1:13" ht="13.5" customHeight="1" x14ac:dyDescent="0.15">
      <c r="B99" s="208"/>
      <c r="C99" s="155"/>
      <c r="D99" s="156" t="s">
        <v>270</v>
      </c>
      <c r="E99" s="165"/>
      <c r="F99" s="163" t="s">
        <v>263</v>
      </c>
      <c r="G99" s="1">
        <v>1500</v>
      </c>
      <c r="H99" s="9">
        <v>637</v>
      </c>
      <c r="I99" s="96">
        <v>71475</v>
      </c>
      <c r="J99" s="7">
        <v>28862</v>
      </c>
      <c r="K99" s="8">
        <v>1950</v>
      </c>
      <c r="L99" s="8">
        <v>9675</v>
      </c>
      <c r="M99" s="1">
        <v>32925</v>
      </c>
    </row>
    <row r="100" spans="1:13" ht="13.5" customHeight="1" x14ac:dyDescent="0.15">
      <c r="B100" s="208"/>
      <c r="C100" s="155"/>
      <c r="D100" s="156" t="s">
        <v>83</v>
      </c>
      <c r="E100" s="165"/>
      <c r="F100" s="163" t="s">
        <v>201</v>
      </c>
      <c r="G100" s="1"/>
      <c r="H100" s="9"/>
      <c r="I100" s="97"/>
      <c r="J100" s="9"/>
      <c r="K100" s="97" t="s">
        <v>240</v>
      </c>
      <c r="L100" s="8">
        <v>1575</v>
      </c>
      <c r="M100" s="1">
        <v>2175</v>
      </c>
    </row>
    <row r="101" spans="1:13" ht="13.5" customHeight="1" x14ac:dyDescent="0.15">
      <c r="B101" s="160"/>
      <c r="C101" s="155"/>
      <c r="D101" s="156" t="s">
        <v>229</v>
      </c>
      <c r="E101" s="165"/>
      <c r="F101" s="163" t="s">
        <v>263</v>
      </c>
      <c r="G101" s="1"/>
      <c r="H101" s="9"/>
      <c r="I101" s="97"/>
      <c r="J101" s="9"/>
      <c r="K101" s="97" t="s">
        <v>240</v>
      </c>
      <c r="L101" s="8">
        <v>2700</v>
      </c>
      <c r="M101" s="1">
        <v>2700</v>
      </c>
    </row>
    <row r="102" spans="1:13" ht="13.5" customHeight="1" x14ac:dyDescent="0.15">
      <c r="B102" s="209"/>
      <c r="C102" s="210"/>
      <c r="D102" s="169" t="s">
        <v>93</v>
      </c>
      <c r="E102" s="170"/>
      <c r="F102" s="184" t="s">
        <v>10</v>
      </c>
      <c r="G102" s="19">
        <f>SUM(G96:G101)</f>
        <v>8325</v>
      </c>
      <c r="H102" s="85">
        <f>SUM(H96:H101)</f>
        <v>3579</v>
      </c>
      <c r="I102" s="100">
        <f>SUM(I96:I101)</f>
        <v>136886</v>
      </c>
      <c r="J102" s="85">
        <f>SUM(J96:J101)</f>
        <v>55185</v>
      </c>
      <c r="K102" s="128">
        <v>3600</v>
      </c>
      <c r="L102" s="15">
        <v>82050</v>
      </c>
      <c r="M102" s="19">
        <v>153003</v>
      </c>
    </row>
    <row r="103" spans="1:13" ht="13.5" customHeight="1" x14ac:dyDescent="0.15">
      <c r="B103" s="154" t="s">
        <v>138</v>
      </c>
      <c r="C103" s="211"/>
      <c r="D103" s="212" t="s">
        <v>91</v>
      </c>
      <c r="E103" s="213"/>
      <c r="F103" s="214" t="s">
        <v>201</v>
      </c>
      <c r="G103" s="1" t="s">
        <v>240</v>
      </c>
      <c r="H103" s="9" t="s">
        <v>240</v>
      </c>
      <c r="I103" s="97">
        <v>300</v>
      </c>
      <c r="J103" s="9">
        <v>267</v>
      </c>
      <c r="K103" s="97"/>
      <c r="L103" s="8"/>
      <c r="M103" s="1"/>
    </row>
    <row r="104" spans="1:13" ht="13.5" customHeight="1" x14ac:dyDescent="0.15">
      <c r="B104" s="160" t="s">
        <v>128</v>
      </c>
      <c r="C104" s="172"/>
      <c r="D104" s="156" t="s">
        <v>306</v>
      </c>
      <c r="E104" s="165"/>
      <c r="F104" s="163" t="s">
        <v>201</v>
      </c>
      <c r="G104" s="1" t="s">
        <v>240</v>
      </c>
      <c r="H104" s="9" t="s">
        <v>240</v>
      </c>
      <c r="I104" s="97">
        <v>3468</v>
      </c>
      <c r="J104" s="9">
        <v>4488</v>
      </c>
      <c r="K104" s="97" t="s">
        <v>240</v>
      </c>
      <c r="L104" s="8">
        <v>3757</v>
      </c>
      <c r="M104" s="1">
        <v>8780</v>
      </c>
    </row>
    <row r="105" spans="1:13" ht="13.5" customHeight="1" x14ac:dyDescent="0.15">
      <c r="B105" s="167"/>
      <c r="C105" s="210"/>
      <c r="D105" s="169" t="s">
        <v>93</v>
      </c>
      <c r="E105" s="21"/>
      <c r="F105" s="22" t="s">
        <v>10</v>
      </c>
      <c r="G105" s="19">
        <f>SUM(G103:G104)</f>
        <v>0</v>
      </c>
      <c r="H105" s="85">
        <f>SUM(H103:H104)</f>
        <v>0</v>
      </c>
      <c r="I105" s="100">
        <f>SUM(I103:I104)</f>
        <v>3768</v>
      </c>
      <c r="J105" s="85">
        <f>SUM(J103:J104)</f>
        <v>4755</v>
      </c>
      <c r="K105" s="128">
        <v>0</v>
      </c>
      <c r="L105" s="15">
        <v>3757</v>
      </c>
      <c r="M105" s="19">
        <v>8780</v>
      </c>
    </row>
    <row r="106" spans="1:13" ht="13.5" customHeight="1" x14ac:dyDescent="0.15">
      <c r="B106" s="208" t="s">
        <v>23</v>
      </c>
      <c r="C106" s="189"/>
      <c r="D106" s="212" t="s">
        <v>250</v>
      </c>
      <c r="E106" s="213"/>
      <c r="F106" s="214" t="s">
        <v>201</v>
      </c>
      <c r="G106" s="18" t="s">
        <v>240</v>
      </c>
      <c r="H106" s="202" t="s">
        <v>240</v>
      </c>
      <c r="I106" s="203">
        <v>720</v>
      </c>
      <c r="J106" s="202">
        <v>659</v>
      </c>
      <c r="K106" s="203" t="s">
        <v>240</v>
      </c>
      <c r="L106" s="215">
        <v>1080</v>
      </c>
      <c r="M106" s="18">
        <v>1080</v>
      </c>
    </row>
    <row r="107" spans="1:13" ht="13.5" customHeight="1" x14ac:dyDescent="0.15">
      <c r="B107" s="208" t="s">
        <v>24</v>
      </c>
      <c r="C107" s="172"/>
      <c r="D107" s="173" t="s">
        <v>306</v>
      </c>
      <c r="E107" s="174"/>
      <c r="F107" s="175" t="s">
        <v>201</v>
      </c>
      <c r="G107" s="3">
        <v>4020</v>
      </c>
      <c r="H107" s="82">
        <v>14800</v>
      </c>
      <c r="I107" s="176">
        <v>22395</v>
      </c>
      <c r="J107" s="82">
        <v>77160</v>
      </c>
      <c r="K107" s="176">
        <v>2520</v>
      </c>
      <c r="L107" s="135">
        <v>18900</v>
      </c>
      <c r="M107" s="3">
        <v>30360</v>
      </c>
    </row>
    <row r="108" spans="1:13" ht="13.5" customHeight="1" x14ac:dyDescent="0.15">
      <c r="A108" s="216"/>
      <c r="B108" s="217"/>
      <c r="C108" s="178"/>
      <c r="D108" s="156" t="s">
        <v>92</v>
      </c>
      <c r="E108" s="196"/>
      <c r="F108" s="218" t="s">
        <v>201</v>
      </c>
      <c r="G108" s="1">
        <v>720</v>
      </c>
      <c r="H108" s="9">
        <v>691</v>
      </c>
      <c r="I108" s="97">
        <v>3240</v>
      </c>
      <c r="J108" s="9">
        <v>3072</v>
      </c>
      <c r="K108" s="97">
        <v>720</v>
      </c>
      <c r="L108" s="8">
        <v>1440</v>
      </c>
      <c r="M108" s="1">
        <v>3240</v>
      </c>
    </row>
    <row r="109" spans="1:13" ht="13.5" customHeight="1" x14ac:dyDescent="0.15">
      <c r="A109" s="216"/>
      <c r="C109" s="155"/>
      <c r="D109" s="156" t="s">
        <v>198</v>
      </c>
      <c r="E109" s="165"/>
      <c r="F109" s="163" t="s">
        <v>263</v>
      </c>
      <c r="G109" s="1"/>
      <c r="H109" s="9"/>
      <c r="I109" s="97"/>
      <c r="J109" s="9"/>
      <c r="K109" s="97" t="s">
        <v>240</v>
      </c>
      <c r="L109" s="8">
        <v>5400</v>
      </c>
      <c r="M109" s="1">
        <v>5400</v>
      </c>
    </row>
    <row r="110" spans="1:13" ht="13.5" customHeight="1" x14ac:dyDescent="0.15">
      <c r="A110" s="216"/>
      <c r="C110" s="155"/>
      <c r="D110" s="156" t="s">
        <v>307</v>
      </c>
      <c r="E110" s="165"/>
      <c r="F110" s="163" t="s">
        <v>263</v>
      </c>
      <c r="G110" s="1"/>
      <c r="H110" s="9"/>
      <c r="I110" s="97"/>
      <c r="J110" s="9"/>
      <c r="K110" s="97" t="s">
        <v>240</v>
      </c>
      <c r="L110" s="8">
        <v>240</v>
      </c>
      <c r="M110" s="1">
        <v>240</v>
      </c>
    </row>
    <row r="111" spans="1:13" ht="13.5" customHeight="1" x14ac:dyDescent="0.15">
      <c r="B111" s="167"/>
      <c r="C111" s="219"/>
      <c r="D111" s="169" t="s">
        <v>93</v>
      </c>
      <c r="E111" s="21"/>
      <c r="F111" s="22" t="s">
        <v>10</v>
      </c>
      <c r="G111" s="19">
        <f>SUM(G106:G110)</f>
        <v>4740</v>
      </c>
      <c r="H111" s="85">
        <f>SUM(H106:H110)</f>
        <v>15491</v>
      </c>
      <c r="I111" s="100">
        <f>SUM(I106:I110)</f>
        <v>26355</v>
      </c>
      <c r="J111" s="85">
        <f>SUM(J106:J110)</f>
        <v>80891</v>
      </c>
      <c r="K111" s="128">
        <v>3240</v>
      </c>
      <c r="L111" s="15">
        <v>27060</v>
      </c>
      <c r="M111" s="19">
        <v>40320</v>
      </c>
    </row>
    <row r="112" spans="1:13" ht="13.5" customHeight="1" x14ac:dyDescent="0.15">
      <c r="B112" s="139" t="s">
        <v>131</v>
      </c>
      <c r="D112" s="23"/>
      <c r="E112" s="23"/>
      <c r="F112" s="24"/>
      <c r="G112" s="25"/>
      <c r="H112" s="25"/>
      <c r="I112" s="25"/>
      <c r="J112" s="25"/>
      <c r="K112" s="25"/>
      <c r="L112" s="25"/>
      <c r="M112" s="25"/>
    </row>
    <row r="113" spans="2:13" ht="13.5" customHeight="1" x14ac:dyDescent="0.15">
      <c r="B113" s="139" t="s">
        <v>25</v>
      </c>
      <c r="G113" s="26"/>
      <c r="L113" s="4" t="s">
        <v>258</v>
      </c>
      <c r="M113" s="134"/>
    </row>
    <row r="114" spans="2:13" s="138" customFormat="1" ht="13.5" customHeight="1" x14ac:dyDescent="0.15">
      <c r="B114" s="139"/>
      <c r="C114" s="221"/>
      <c r="F114" s="220"/>
      <c r="G114" s="26"/>
      <c r="H114" s="26"/>
      <c r="I114" s="26"/>
      <c r="J114" s="26"/>
      <c r="K114" s="390" t="s">
        <v>14</v>
      </c>
      <c r="L114" s="390"/>
      <c r="M114" s="390"/>
    </row>
    <row r="115" spans="2:13" s="138" customFormat="1" ht="13.5" customHeight="1" x14ac:dyDescent="0.15">
      <c r="B115" s="142" t="s">
        <v>15</v>
      </c>
      <c r="C115" s="143"/>
      <c r="D115" s="381" t="s">
        <v>94</v>
      </c>
      <c r="E115" s="144"/>
      <c r="F115" s="383" t="s">
        <v>81</v>
      </c>
      <c r="G115" s="376" t="s">
        <v>253</v>
      </c>
      <c r="H115" s="385"/>
      <c r="I115" s="374" t="s">
        <v>254</v>
      </c>
      <c r="J115" s="375"/>
      <c r="K115" s="365" t="s">
        <v>248</v>
      </c>
      <c r="L115" s="365"/>
      <c r="M115" s="366"/>
    </row>
    <row r="116" spans="2:13" ht="13.5" customHeight="1" x14ac:dyDescent="0.15">
      <c r="B116" s="147" t="s">
        <v>78</v>
      </c>
      <c r="C116" s="222"/>
      <c r="D116" s="391"/>
      <c r="E116" s="223"/>
      <c r="F116" s="384"/>
      <c r="G116" s="150" t="s">
        <v>79</v>
      </c>
      <c r="H116" s="151" t="s">
        <v>80</v>
      </c>
      <c r="I116" s="152" t="s">
        <v>238</v>
      </c>
      <c r="J116" s="153" t="s">
        <v>239</v>
      </c>
      <c r="K116" s="146" t="s">
        <v>255</v>
      </c>
      <c r="L116" s="150" t="s">
        <v>256</v>
      </c>
      <c r="M116" s="150" t="s">
        <v>249</v>
      </c>
    </row>
    <row r="117" spans="2:13" ht="13.5" customHeight="1" x14ac:dyDescent="0.15">
      <c r="B117" s="224" t="s">
        <v>216</v>
      </c>
      <c r="C117" s="172"/>
      <c r="D117" s="173" t="s">
        <v>270</v>
      </c>
      <c r="E117" s="174"/>
      <c r="F117" s="175" t="s">
        <v>201</v>
      </c>
      <c r="G117" s="3" t="s">
        <v>240</v>
      </c>
      <c r="H117" s="12" t="s">
        <v>240</v>
      </c>
      <c r="I117" s="159">
        <v>288</v>
      </c>
      <c r="J117" s="5">
        <v>297</v>
      </c>
      <c r="K117" s="3" t="s">
        <v>240</v>
      </c>
      <c r="L117" s="3">
        <v>839</v>
      </c>
      <c r="M117" s="3">
        <v>1139</v>
      </c>
    </row>
    <row r="118" spans="2:13" ht="13.5" customHeight="1" x14ac:dyDescent="0.15">
      <c r="B118" s="208" t="s">
        <v>217</v>
      </c>
      <c r="C118" s="155"/>
      <c r="D118" s="156" t="s">
        <v>305</v>
      </c>
      <c r="E118" s="165"/>
      <c r="F118" s="163" t="s">
        <v>201</v>
      </c>
      <c r="G118" s="1" t="s">
        <v>240</v>
      </c>
      <c r="H118" s="7" t="s">
        <v>240</v>
      </c>
      <c r="I118" s="159">
        <v>11941</v>
      </c>
      <c r="J118" s="5">
        <v>13547</v>
      </c>
      <c r="K118" s="1" t="s">
        <v>240</v>
      </c>
      <c r="L118" s="1">
        <v>13729</v>
      </c>
      <c r="M118" s="27">
        <v>25370</v>
      </c>
    </row>
    <row r="119" spans="2:13" ht="13.5" customHeight="1" x14ac:dyDescent="0.15">
      <c r="B119" s="178"/>
      <c r="C119" s="155"/>
      <c r="D119" s="156" t="s">
        <v>264</v>
      </c>
      <c r="E119" s="165"/>
      <c r="F119" s="163" t="s">
        <v>201</v>
      </c>
      <c r="G119" s="1" t="s">
        <v>240</v>
      </c>
      <c r="H119" s="7" t="s">
        <v>240</v>
      </c>
      <c r="I119" s="9">
        <v>800</v>
      </c>
      <c r="J119" s="7">
        <v>1443</v>
      </c>
      <c r="K119" s="8" t="s">
        <v>322</v>
      </c>
      <c r="L119" s="8" t="s">
        <v>322</v>
      </c>
      <c r="M119" s="27">
        <v>800</v>
      </c>
    </row>
    <row r="120" spans="2:13" ht="13.5" customHeight="1" x14ac:dyDescent="0.15">
      <c r="B120" s="178"/>
      <c r="C120" s="155"/>
      <c r="D120" s="156" t="s">
        <v>265</v>
      </c>
      <c r="E120" s="165"/>
      <c r="F120" s="163" t="s">
        <v>201</v>
      </c>
      <c r="G120" s="1" t="s">
        <v>240</v>
      </c>
      <c r="H120" s="7" t="s">
        <v>240</v>
      </c>
      <c r="I120" s="9">
        <v>19250</v>
      </c>
      <c r="J120" s="7">
        <v>12315</v>
      </c>
      <c r="K120" s="8">
        <v>2310</v>
      </c>
      <c r="L120" s="8">
        <v>10010</v>
      </c>
      <c r="M120" s="27">
        <v>16160</v>
      </c>
    </row>
    <row r="121" spans="2:13" ht="13.5" customHeight="1" x14ac:dyDescent="0.15">
      <c r="B121" s="178"/>
      <c r="C121" s="155"/>
      <c r="D121" s="156" t="s">
        <v>241</v>
      </c>
      <c r="E121" s="165"/>
      <c r="F121" s="163" t="s">
        <v>201</v>
      </c>
      <c r="G121" s="1" t="s">
        <v>240</v>
      </c>
      <c r="H121" s="7" t="s">
        <v>240</v>
      </c>
      <c r="I121" s="9">
        <v>800</v>
      </c>
      <c r="J121" s="7">
        <v>684</v>
      </c>
      <c r="K121" s="8"/>
      <c r="L121" s="8"/>
      <c r="M121" s="27"/>
    </row>
    <row r="122" spans="2:13" ht="13.5" customHeight="1" x14ac:dyDescent="0.15">
      <c r="B122" s="178"/>
      <c r="C122" s="155"/>
      <c r="D122" s="156" t="s">
        <v>276</v>
      </c>
      <c r="E122" s="165"/>
      <c r="F122" s="163" t="s">
        <v>201</v>
      </c>
      <c r="G122" s="1">
        <v>15728</v>
      </c>
      <c r="H122" s="7">
        <v>8285</v>
      </c>
      <c r="I122" s="9">
        <v>31650</v>
      </c>
      <c r="J122" s="7">
        <v>15981</v>
      </c>
      <c r="K122" s="8" t="s">
        <v>240</v>
      </c>
      <c r="L122" s="8">
        <v>26610</v>
      </c>
      <c r="M122" s="27">
        <v>42477</v>
      </c>
    </row>
    <row r="123" spans="2:13" ht="13.5" customHeight="1" x14ac:dyDescent="0.15">
      <c r="B123" s="178"/>
      <c r="C123" s="155"/>
      <c r="D123" s="156" t="s">
        <v>277</v>
      </c>
      <c r="E123" s="165"/>
      <c r="F123" s="163" t="s">
        <v>201</v>
      </c>
      <c r="G123" s="1">
        <v>16111</v>
      </c>
      <c r="H123" s="7">
        <v>11750</v>
      </c>
      <c r="I123" s="9">
        <v>51845</v>
      </c>
      <c r="J123" s="7">
        <v>36866</v>
      </c>
      <c r="K123" s="8">
        <v>17009</v>
      </c>
      <c r="L123" s="8">
        <v>65859</v>
      </c>
      <c r="M123" s="27">
        <v>83176</v>
      </c>
    </row>
    <row r="124" spans="2:13" ht="13.5" customHeight="1" x14ac:dyDescent="0.15">
      <c r="B124" s="167"/>
      <c r="C124" s="183"/>
      <c r="D124" s="169" t="s">
        <v>82</v>
      </c>
      <c r="E124" s="170"/>
      <c r="F124" s="207" t="s">
        <v>10</v>
      </c>
      <c r="G124" s="28">
        <f>SUM(G117:G123)</f>
        <v>31839</v>
      </c>
      <c r="H124" s="29">
        <f>SUM(H117:H123)</f>
        <v>20035</v>
      </c>
      <c r="I124" s="28">
        <f>SUM(I117:I123)</f>
        <v>116574</v>
      </c>
      <c r="J124" s="29">
        <f>SUM(J117:J123)</f>
        <v>81133</v>
      </c>
      <c r="K124" s="114">
        <v>19319</v>
      </c>
      <c r="L124" s="30">
        <v>117047</v>
      </c>
      <c r="M124" s="28">
        <v>169122</v>
      </c>
    </row>
    <row r="125" spans="2:13" ht="13.5" customHeight="1" x14ac:dyDescent="0.15">
      <c r="B125" s="208" t="s">
        <v>73</v>
      </c>
      <c r="C125" s="225"/>
      <c r="D125" s="156" t="s">
        <v>260</v>
      </c>
      <c r="E125" s="213"/>
      <c r="F125" s="214" t="s">
        <v>201</v>
      </c>
      <c r="G125" s="18">
        <v>171284</v>
      </c>
      <c r="H125" s="226">
        <v>53418</v>
      </c>
      <c r="I125" s="202">
        <v>2051029</v>
      </c>
      <c r="J125" s="226">
        <v>602021</v>
      </c>
      <c r="K125" s="215">
        <v>305183</v>
      </c>
      <c r="L125" s="215">
        <v>2235299</v>
      </c>
      <c r="M125" s="18">
        <v>3343481</v>
      </c>
    </row>
    <row r="126" spans="2:13" ht="13.5" customHeight="1" x14ac:dyDescent="0.15">
      <c r="B126" s="160" t="s">
        <v>19</v>
      </c>
      <c r="C126" s="155"/>
      <c r="D126" s="156" t="s">
        <v>86</v>
      </c>
      <c r="E126" s="157"/>
      <c r="F126" s="158" t="s">
        <v>201</v>
      </c>
      <c r="G126" s="1" t="s">
        <v>240</v>
      </c>
      <c r="H126" s="7" t="s">
        <v>240</v>
      </c>
      <c r="I126" s="9">
        <v>560</v>
      </c>
      <c r="J126" s="7">
        <v>244</v>
      </c>
      <c r="K126" s="8"/>
      <c r="L126" s="8"/>
      <c r="M126" s="27"/>
    </row>
    <row r="127" spans="2:13" ht="13.5" customHeight="1" x14ac:dyDescent="0.15">
      <c r="B127" s="227"/>
      <c r="C127" s="168"/>
      <c r="D127" s="199" t="s">
        <v>82</v>
      </c>
      <c r="E127" s="200"/>
      <c r="F127" s="201" t="s">
        <v>10</v>
      </c>
      <c r="G127" s="30">
        <f>SUM(G125:G126)</f>
        <v>171284</v>
      </c>
      <c r="H127" s="31">
        <f>SUM(H125:H126)</f>
        <v>53418</v>
      </c>
      <c r="I127" s="30">
        <f>SUM(I125:I126)</f>
        <v>2051589</v>
      </c>
      <c r="J127" s="31">
        <f>SUM(J125:J126)</f>
        <v>602265</v>
      </c>
      <c r="K127" s="115">
        <v>305183</v>
      </c>
      <c r="L127" s="30">
        <v>2235299</v>
      </c>
      <c r="M127" s="30">
        <v>3343481</v>
      </c>
    </row>
    <row r="128" spans="2:13" ht="13.5" customHeight="1" x14ac:dyDescent="0.15">
      <c r="B128" s="154" t="s">
        <v>76</v>
      </c>
      <c r="C128" s="211"/>
      <c r="D128" s="228"/>
      <c r="E128" s="229"/>
      <c r="F128" s="230"/>
      <c r="G128" s="32"/>
      <c r="H128" s="33"/>
      <c r="I128" s="105"/>
      <c r="J128" s="116"/>
      <c r="K128" s="34"/>
      <c r="L128" s="34"/>
      <c r="M128" s="32"/>
    </row>
    <row r="129" spans="2:13" ht="13.5" customHeight="1" x14ac:dyDescent="0.15">
      <c r="B129" s="178" t="s">
        <v>119</v>
      </c>
      <c r="C129" s="194"/>
      <c r="D129" s="231"/>
      <c r="E129" s="194"/>
      <c r="F129" s="232"/>
      <c r="G129" s="35"/>
      <c r="H129" s="36"/>
      <c r="I129" s="122"/>
      <c r="J129" s="117"/>
      <c r="K129" s="37"/>
      <c r="L129" s="37"/>
      <c r="M129" s="38"/>
    </row>
    <row r="130" spans="2:13" ht="13.5" customHeight="1" x14ac:dyDescent="0.15">
      <c r="B130" s="160"/>
      <c r="C130" s="172"/>
      <c r="D130" s="233" t="s">
        <v>250</v>
      </c>
      <c r="E130" s="234"/>
      <c r="F130" s="235" t="s">
        <v>201</v>
      </c>
      <c r="G130" s="39" t="s">
        <v>240</v>
      </c>
      <c r="H130" s="40" t="s">
        <v>240</v>
      </c>
      <c r="I130" s="236">
        <v>5185</v>
      </c>
      <c r="J130" s="237">
        <v>12332</v>
      </c>
      <c r="K130" s="238">
        <v>1159</v>
      </c>
      <c r="L130" s="238">
        <v>219233</v>
      </c>
      <c r="M130" s="41">
        <v>219833</v>
      </c>
    </row>
    <row r="131" spans="2:13" ht="13.5" customHeight="1" x14ac:dyDescent="0.15">
      <c r="B131" s="160"/>
      <c r="C131" s="172"/>
      <c r="D131" s="173" t="s">
        <v>259</v>
      </c>
      <c r="E131" s="239"/>
      <c r="F131" s="235" t="s">
        <v>201</v>
      </c>
      <c r="G131" s="39">
        <v>77980</v>
      </c>
      <c r="H131" s="40">
        <v>31429</v>
      </c>
      <c r="I131" s="236">
        <v>780780</v>
      </c>
      <c r="J131" s="237">
        <v>330111</v>
      </c>
      <c r="K131" s="112">
        <v>19900</v>
      </c>
      <c r="L131" s="112">
        <v>896160</v>
      </c>
      <c r="M131" s="41">
        <v>1147520</v>
      </c>
    </row>
    <row r="132" spans="2:13" ht="13.5" customHeight="1" x14ac:dyDescent="0.15">
      <c r="B132" s="160"/>
      <c r="C132" s="172"/>
      <c r="D132" s="173" t="s">
        <v>260</v>
      </c>
      <c r="E132" s="239"/>
      <c r="F132" s="235" t="s">
        <v>201</v>
      </c>
      <c r="G132" s="39">
        <v>65840</v>
      </c>
      <c r="H132" s="40">
        <v>58103</v>
      </c>
      <c r="I132" s="86">
        <v>459200</v>
      </c>
      <c r="J132" s="40">
        <v>267073</v>
      </c>
      <c r="K132" s="112" t="s">
        <v>240</v>
      </c>
      <c r="L132" s="112">
        <v>163840</v>
      </c>
      <c r="M132" s="41">
        <v>279460</v>
      </c>
    </row>
    <row r="133" spans="2:13" ht="13.5" customHeight="1" x14ac:dyDescent="0.15">
      <c r="B133" s="160"/>
      <c r="C133" s="172"/>
      <c r="D133" s="156" t="s">
        <v>266</v>
      </c>
      <c r="E133" s="165"/>
      <c r="F133" s="163" t="s">
        <v>201</v>
      </c>
      <c r="G133" s="39" t="s">
        <v>240</v>
      </c>
      <c r="H133" s="40" t="s">
        <v>240</v>
      </c>
      <c r="I133" s="86">
        <v>140800</v>
      </c>
      <c r="J133" s="40">
        <v>70753</v>
      </c>
      <c r="K133" s="112">
        <v>15200</v>
      </c>
      <c r="L133" s="112">
        <v>176000</v>
      </c>
      <c r="M133" s="41">
        <v>301600</v>
      </c>
    </row>
    <row r="134" spans="2:13" ht="13.5" customHeight="1" x14ac:dyDescent="0.15">
      <c r="B134" s="160"/>
      <c r="C134" s="172"/>
      <c r="D134" s="173" t="s">
        <v>295</v>
      </c>
      <c r="E134" s="239"/>
      <c r="F134" s="235" t="s">
        <v>263</v>
      </c>
      <c r="G134" s="1">
        <v>20480</v>
      </c>
      <c r="H134" s="7">
        <v>14117</v>
      </c>
      <c r="I134" s="9">
        <v>61605</v>
      </c>
      <c r="J134" s="7">
        <v>36269</v>
      </c>
      <c r="K134" s="8" t="s">
        <v>240</v>
      </c>
      <c r="L134" s="135">
        <v>40960</v>
      </c>
      <c r="M134" s="41">
        <v>44660</v>
      </c>
    </row>
    <row r="135" spans="2:13" ht="13.5" customHeight="1" x14ac:dyDescent="0.15">
      <c r="B135" s="160"/>
      <c r="C135" s="172"/>
      <c r="D135" s="240" t="s">
        <v>283</v>
      </c>
      <c r="E135" s="241"/>
      <c r="F135" s="242" t="s">
        <v>201</v>
      </c>
      <c r="G135" s="1">
        <v>160</v>
      </c>
      <c r="H135" s="7">
        <v>363</v>
      </c>
      <c r="I135" s="9">
        <v>160</v>
      </c>
      <c r="J135" s="7">
        <v>363</v>
      </c>
      <c r="K135" s="8" t="s">
        <v>240</v>
      </c>
      <c r="L135" s="135">
        <v>860</v>
      </c>
      <c r="M135" s="41">
        <v>2140</v>
      </c>
    </row>
    <row r="136" spans="2:13" ht="13.5" customHeight="1" x14ac:dyDescent="0.15">
      <c r="B136" s="160" t="s">
        <v>118</v>
      </c>
      <c r="C136" s="155"/>
      <c r="D136" s="240" t="s">
        <v>297</v>
      </c>
      <c r="E136" s="157"/>
      <c r="F136" s="158" t="s">
        <v>263</v>
      </c>
      <c r="G136" s="1">
        <v>1650</v>
      </c>
      <c r="H136" s="7">
        <v>4608</v>
      </c>
      <c r="I136" s="9">
        <v>3025</v>
      </c>
      <c r="J136" s="7">
        <v>7961</v>
      </c>
      <c r="K136" s="8" t="s">
        <v>240</v>
      </c>
      <c r="L136" s="8">
        <v>1375</v>
      </c>
      <c r="M136" s="2">
        <v>2725</v>
      </c>
    </row>
    <row r="137" spans="2:13" ht="13.5" customHeight="1" x14ac:dyDescent="0.15">
      <c r="B137" s="160"/>
      <c r="C137" s="155"/>
      <c r="D137" s="240" t="s">
        <v>275</v>
      </c>
      <c r="E137" s="157"/>
      <c r="F137" s="158" t="s">
        <v>201</v>
      </c>
      <c r="G137" s="1">
        <v>62400</v>
      </c>
      <c r="H137" s="7">
        <v>79058</v>
      </c>
      <c r="I137" s="9">
        <v>288600</v>
      </c>
      <c r="J137" s="7">
        <v>368208</v>
      </c>
      <c r="K137" s="8">
        <v>66200</v>
      </c>
      <c r="L137" s="8">
        <v>532400</v>
      </c>
      <c r="M137" s="2">
        <v>678600</v>
      </c>
    </row>
    <row r="138" spans="2:13" ht="13.5" customHeight="1" x14ac:dyDescent="0.15">
      <c r="B138" s="160"/>
      <c r="C138" s="155"/>
      <c r="D138" s="240" t="s">
        <v>277</v>
      </c>
      <c r="E138" s="157"/>
      <c r="F138" s="158" t="s">
        <v>201</v>
      </c>
      <c r="G138" s="1" t="s">
        <v>240</v>
      </c>
      <c r="H138" s="7" t="s">
        <v>240</v>
      </c>
      <c r="I138" s="9">
        <v>600</v>
      </c>
      <c r="J138" s="7">
        <v>1677</v>
      </c>
      <c r="K138" s="8" t="s">
        <v>240</v>
      </c>
      <c r="L138" s="8">
        <v>450</v>
      </c>
      <c r="M138" s="2">
        <v>450</v>
      </c>
    </row>
    <row r="139" spans="2:13" ht="13.5" customHeight="1" x14ac:dyDescent="0.15">
      <c r="B139" s="160"/>
      <c r="C139" s="155"/>
      <c r="D139" s="240" t="s">
        <v>303</v>
      </c>
      <c r="E139" s="157"/>
      <c r="F139" s="158" t="s">
        <v>201</v>
      </c>
      <c r="G139" s="1" t="s">
        <v>240</v>
      </c>
      <c r="H139" s="7" t="s">
        <v>240</v>
      </c>
      <c r="I139" s="9">
        <v>200</v>
      </c>
      <c r="J139" s="7">
        <v>448</v>
      </c>
      <c r="K139" s="8"/>
      <c r="L139" s="8"/>
      <c r="M139" s="2"/>
    </row>
    <row r="140" spans="2:13" ht="13.5" customHeight="1" x14ac:dyDescent="0.15">
      <c r="B140" s="160"/>
      <c r="C140" s="155"/>
      <c r="D140" s="240" t="s">
        <v>304</v>
      </c>
      <c r="E140" s="157"/>
      <c r="F140" s="158" t="s">
        <v>201</v>
      </c>
      <c r="G140" s="1"/>
      <c r="H140" s="7"/>
      <c r="I140" s="9"/>
      <c r="J140" s="7"/>
      <c r="K140" s="8" t="s">
        <v>240</v>
      </c>
      <c r="L140" s="8">
        <v>55</v>
      </c>
      <c r="M140" s="2">
        <v>55</v>
      </c>
    </row>
    <row r="141" spans="2:13" ht="13.5" customHeight="1" x14ac:dyDescent="0.15">
      <c r="B141" s="167" t="s">
        <v>117</v>
      </c>
      <c r="C141" s="183"/>
      <c r="D141" s="199" t="s">
        <v>82</v>
      </c>
      <c r="E141" s="170"/>
      <c r="F141" s="243" t="s">
        <v>10</v>
      </c>
      <c r="G141" s="10">
        <f>SUM(G128:G140)</f>
        <v>228510</v>
      </c>
      <c r="H141" s="42">
        <f>SUM(H128:H140)</f>
        <v>187678</v>
      </c>
      <c r="I141" s="10">
        <f>SUM(I128:I140)</f>
        <v>1740155</v>
      </c>
      <c r="J141" s="42">
        <f>SUM(J128:J140)</f>
        <v>1095195</v>
      </c>
      <c r="K141" s="103">
        <v>102459</v>
      </c>
      <c r="L141" s="59">
        <v>2031333</v>
      </c>
      <c r="M141" s="10">
        <v>2677043</v>
      </c>
    </row>
    <row r="142" spans="2:13" ht="13.5" customHeight="1" x14ac:dyDescent="0.15">
      <c r="B142" s="154" t="s">
        <v>77</v>
      </c>
      <c r="C142" s="172"/>
      <c r="D142" s="173" t="s">
        <v>250</v>
      </c>
      <c r="E142" s="244"/>
      <c r="F142" s="245" t="s">
        <v>201</v>
      </c>
      <c r="G142" s="43">
        <v>3824</v>
      </c>
      <c r="H142" s="44">
        <v>4413</v>
      </c>
      <c r="I142" s="79">
        <v>77958</v>
      </c>
      <c r="J142" s="44">
        <v>44673</v>
      </c>
      <c r="K142" s="43" t="s">
        <v>240</v>
      </c>
      <c r="L142" s="93">
        <v>20861</v>
      </c>
      <c r="M142" s="43">
        <v>22571</v>
      </c>
    </row>
    <row r="143" spans="2:13" ht="13.5" customHeight="1" x14ac:dyDescent="0.15">
      <c r="B143" s="178" t="s">
        <v>223</v>
      </c>
      <c r="C143" s="155"/>
      <c r="D143" s="156" t="s">
        <v>260</v>
      </c>
      <c r="E143" s="246"/>
      <c r="F143" s="158" t="s">
        <v>263</v>
      </c>
      <c r="G143" s="1" t="s">
        <v>240</v>
      </c>
      <c r="H143" s="7" t="s">
        <v>240</v>
      </c>
      <c r="I143" s="9">
        <v>136740</v>
      </c>
      <c r="J143" s="7">
        <v>107145</v>
      </c>
      <c r="K143" s="1" t="s">
        <v>240</v>
      </c>
      <c r="L143" s="8">
        <v>116850</v>
      </c>
      <c r="M143" s="2">
        <v>116850</v>
      </c>
    </row>
    <row r="144" spans="2:13" ht="13.5" customHeight="1" x14ac:dyDescent="0.15">
      <c r="B144" s="247" t="s">
        <v>224</v>
      </c>
      <c r="C144" s="155"/>
      <c r="D144" s="156" t="s">
        <v>295</v>
      </c>
      <c r="E144" s="157"/>
      <c r="F144" s="158" t="s">
        <v>201</v>
      </c>
      <c r="G144" s="1" t="s">
        <v>240</v>
      </c>
      <c r="H144" s="7" t="s">
        <v>240</v>
      </c>
      <c r="I144" s="9">
        <v>800</v>
      </c>
      <c r="J144" s="7">
        <v>1069</v>
      </c>
      <c r="K144" s="1" t="s">
        <v>240</v>
      </c>
      <c r="L144" s="8">
        <v>61150</v>
      </c>
      <c r="M144" s="2">
        <v>61950</v>
      </c>
    </row>
    <row r="145" spans="1:13" ht="13.5" customHeight="1" x14ac:dyDescent="0.15">
      <c r="A145" s="216"/>
      <c r="B145" s="248" t="s">
        <v>225</v>
      </c>
      <c r="C145" s="155"/>
      <c r="D145" s="156" t="s">
        <v>283</v>
      </c>
      <c r="E145" s="157"/>
      <c r="F145" s="158" t="s">
        <v>201</v>
      </c>
      <c r="G145" s="1" t="s">
        <v>240</v>
      </c>
      <c r="H145" s="7" t="s">
        <v>240</v>
      </c>
      <c r="I145" s="9">
        <v>23</v>
      </c>
      <c r="J145" s="7">
        <v>249</v>
      </c>
      <c r="K145" s="1" t="s">
        <v>240</v>
      </c>
      <c r="L145" s="8">
        <v>853</v>
      </c>
      <c r="M145" s="2">
        <v>853</v>
      </c>
    </row>
    <row r="146" spans="1:13" ht="13.5" customHeight="1" x14ac:dyDescent="0.15">
      <c r="A146" s="216"/>
      <c r="C146" s="155"/>
      <c r="D146" s="156" t="s">
        <v>297</v>
      </c>
      <c r="E146" s="165"/>
      <c r="F146" s="158" t="s">
        <v>201</v>
      </c>
      <c r="G146" s="1">
        <v>550</v>
      </c>
      <c r="H146" s="7">
        <v>5797</v>
      </c>
      <c r="I146" s="9">
        <v>3752</v>
      </c>
      <c r="J146" s="7">
        <v>38877</v>
      </c>
      <c r="K146" s="1" t="s">
        <v>240</v>
      </c>
      <c r="L146" s="8">
        <v>459</v>
      </c>
      <c r="M146" s="2">
        <v>459</v>
      </c>
    </row>
    <row r="147" spans="1:13" ht="13.5" customHeight="1" x14ac:dyDescent="0.15">
      <c r="A147" s="216"/>
      <c r="B147" s="249"/>
      <c r="C147" s="155"/>
      <c r="D147" s="156" t="s">
        <v>299</v>
      </c>
      <c r="E147" s="165"/>
      <c r="F147" s="158" t="s">
        <v>263</v>
      </c>
      <c r="G147" s="1" t="s">
        <v>240</v>
      </c>
      <c r="H147" s="7" t="s">
        <v>240</v>
      </c>
      <c r="I147" s="9">
        <v>75</v>
      </c>
      <c r="J147" s="7">
        <v>1132</v>
      </c>
      <c r="K147" s="8"/>
      <c r="L147" s="8"/>
      <c r="M147" s="2"/>
    </row>
    <row r="148" spans="1:13" ht="13.5" customHeight="1" x14ac:dyDescent="0.15">
      <c r="A148" s="216"/>
      <c r="B148" s="249"/>
      <c r="C148" s="155"/>
      <c r="D148" s="156" t="s">
        <v>275</v>
      </c>
      <c r="E148" s="165"/>
      <c r="F148" s="158" t="s">
        <v>201</v>
      </c>
      <c r="G148" s="1">
        <v>259405</v>
      </c>
      <c r="H148" s="7">
        <v>100224</v>
      </c>
      <c r="I148" s="9">
        <v>1567691</v>
      </c>
      <c r="J148" s="7">
        <v>619271</v>
      </c>
      <c r="K148" s="8">
        <v>130408</v>
      </c>
      <c r="L148" s="8">
        <v>1646100</v>
      </c>
      <c r="M148" s="2">
        <v>2395801</v>
      </c>
    </row>
    <row r="149" spans="1:13" ht="13.5" customHeight="1" x14ac:dyDescent="0.15">
      <c r="A149" s="216"/>
      <c r="B149" s="249"/>
      <c r="C149" s="155"/>
      <c r="D149" s="156" t="s">
        <v>300</v>
      </c>
      <c r="E149" s="157"/>
      <c r="F149" s="158" t="s">
        <v>201</v>
      </c>
      <c r="G149" s="1">
        <v>193856</v>
      </c>
      <c r="H149" s="7">
        <v>86523</v>
      </c>
      <c r="I149" s="9">
        <v>1605793</v>
      </c>
      <c r="J149" s="7">
        <v>674947</v>
      </c>
      <c r="K149" s="8">
        <v>254078</v>
      </c>
      <c r="L149" s="8">
        <v>1601651</v>
      </c>
      <c r="M149" s="2">
        <v>2634767</v>
      </c>
    </row>
    <row r="150" spans="1:13" ht="13.5" customHeight="1" x14ac:dyDescent="0.15">
      <c r="B150" s="160"/>
      <c r="C150" s="155"/>
      <c r="D150" s="156" t="s">
        <v>123</v>
      </c>
      <c r="E150" s="157"/>
      <c r="F150" s="158" t="s">
        <v>201</v>
      </c>
      <c r="G150" s="1" t="s">
        <v>240</v>
      </c>
      <c r="H150" s="7" t="s">
        <v>240</v>
      </c>
      <c r="I150" s="9">
        <v>35613</v>
      </c>
      <c r="J150" s="7">
        <v>20652</v>
      </c>
      <c r="K150" s="8" t="s">
        <v>240</v>
      </c>
      <c r="L150" s="8">
        <v>10684</v>
      </c>
      <c r="M150" s="2">
        <v>37392</v>
      </c>
    </row>
    <row r="151" spans="1:13" ht="13.5" customHeight="1" x14ac:dyDescent="0.15">
      <c r="B151" s="160"/>
      <c r="C151" s="155"/>
      <c r="D151" s="156" t="s">
        <v>277</v>
      </c>
      <c r="E151" s="165"/>
      <c r="F151" s="158" t="s">
        <v>201</v>
      </c>
      <c r="G151" s="1">
        <v>79</v>
      </c>
      <c r="H151" s="7">
        <v>1184</v>
      </c>
      <c r="I151" s="9">
        <v>7962</v>
      </c>
      <c r="J151" s="7">
        <v>85404</v>
      </c>
      <c r="K151" s="8">
        <v>2610</v>
      </c>
      <c r="L151" s="8">
        <v>11849</v>
      </c>
      <c r="M151" s="2">
        <v>17563</v>
      </c>
    </row>
    <row r="152" spans="1:13" ht="13.5" customHeight="1" x14ac:dyDescent="0.15">
      <c r="B152" s="160"/>
      <c r="C152" s="155"/>
      <c r="D152" s="156" t="s">
        <v>262</v>
      </c>
      <c r="E152" s="165"/>
      <c r="F152" s="158" t="s">
        <v>201</v>
      </c>
      <c r="G152" s="1">
        <v>407</v>
      </c>
      <c r="H152" s="7">
        <v>2273</v>
      </c>
      <c r="I152" s="9">
        <v>1276</v>
      </c>
      <c r="J152" s="7">
        <v>7146</v>
      </c>
      <c r="K152" s="8">
        <v>610</v>
      </c>
      <c r="L152" s="8">
        <v>1126</v>
      </c>
      <c r="M152" s="2">
        <v>1603</v>
      </c>
    </row>
    <row r="153" spans="1:13" ht="13.5" customHeight="1" x14ac:dyDescent="0.15">
      <c r="B153" s="160"/>
      <c r="C153" s="155"/>
      <c r="D153" s="156" t="s">
        <v>268</v>
      </c>
      <c r="E153" s="165"/>
      <c r="F153" s="158" t="s">
        <v>263</v>
      </c>
      <c r="G153" s="1"/>
      <c r="H153" s="7"/>
      <c r="I153" s="9"/>
      <c r="J153" s="7"/>
      <c r="K153" s="8" t="s">
        <v>240</v>
      </c>
      <c r="L153" s="8">
        <v>200</v>
      </c>
      <c r="M153" s="2">
        <v>200</v>
      </c>
    </row>
    <row r="154" spans="1:13" ht="13.5" customHeight="1" x14ac:dyDescent="0.15">
      <c r="B154" s="160"/>
      <c r="C154" s="155"/>
      <c r="D154" s="156" t="s">
        <v>270</v>
      </c>
      <c r="E154" s="165"/>
      <c r="F154" s="158" t="s">
        <v>201</v>
      </c>
      <c r="G154" s="1"/>
      <c r="H154" s="7"/>
      <c r="I154" s="9"/>
      <c r="J154" s="7"/>
      <c r="K154" s="8" t="s">
        <v>240</v>
      </c>
      <c r="L154" s="8">
        <v>15843</v>
      </c>
      <c r="M154" s="2">
        <v>15843</v>
      </c>
    </row>
    <row r="155" spans="1:13" ht="13.5" customHeight="1" x14ac:dyDescent="0.15">
      <c r="B155" s="160"/>
      <c r="C155" s="155"/>
      <c r="D155" s="156" t="s">
        <v>298</v>
      </c>
      <c r="E155" s="250"/>
      <c r="F155" s="158" t="s">
        <v>201</v>
      </c>
      <c r="G155" s="1"/>
      <c r="H155" s="7"/>
      <c r="I155" s="9"/>
      <c r="J155" s="7"/>
      <c r="K155" s="8" t="s">
        <v>322</v>
      </c>
      <c r="L155" s="8" t="s">
        <v>322</v>
      </c>
      <c r="M155" s="2">
        <v>25</v>
      </c>
    </row>
    <row r="156" spans="1:13" ht="13.5" customHeight="1" x14ac:dyDescent="0.15">
      <c r="B156" s="160"/>
      <c r="C156" s="164"/>
      <c r="D156" s="180" t="s">
        <v>301</v>
      </c>
      <c r="E156" s="251"/>
      <c r="F156" s="252" t="s">
        <v>263</v>
      </c>
      <c r="G156" s="13"/>
      <c r="H156" s="14"/>
      <c r="I156" s="83"/>
      <c r="J156" s="14"/>
      <c r="K156" s="92" t="s">
        <v>240</v>
      </c>
      <c r="L156" s="92">
        <v>33</v>
      </c>
      <c r="M156" s="45">
        <v>105</v>
      </c>
    </row>
    <row r="157" spans="1:13" ht="13.5" customHeight="1" x14ac:dyDescent="0.15">
      <c r="B157" s="160"/>
      <c r="C157" s="155"/>
      <c r="D157" s="156" t="s">
        <v>302</v>
      </c>
      <c r="E157" s="165"/>
      <c r="F157" s="158" t="s">
        <v>263</v>
      </c>
      <c r="G157" s="1"/>
      <c r="H157" s="7"/>
      <c r="I157" s="9"/>
      <c r="J157" s="7"/>
      <c r="K157" s="8" t="s">
        <v>240</v>
      </c>
      <c r="L157" s="8">
        <v>990</v>
      </c>
      <c r="M157" s="2">
        <v>2620</v>
      </c>
    </row>
    <row r="158" spans="1:13" ht="13.5" customHeight="1" x14ac:dyDescent="0.15">
      <c r="B158" s="160"/>
      <c r="C158" s="155"/>
      <c r="D158" s="156" t="s">
        <v>278</v>
      </c>
      <c r="E158" s="165"/>
      <c r="F158" s="163" t="s">
        <v>201</v>
      </c>
      <c r="G158" s="1"/>
      <c r="H158" s="7"/>
      <c r="I158" s="9"/>
      <c r="J158" s="7"/>
      <c r="K158" s="8">
        <v>147</v>
      </c>
      <c r="L158" s="8">
        <v>147</v>
      </c>
      <c r="M158" s="2">
        <v>147</v>
      </c>
    </row>
    <row r="159" spans="1:13" ht="13.5" customHeight="1" x14ac:dyDescent="0.15">
      <c r="B159" s="167"/>
      <c r="C159" s="183"/>
      <c r="D159" s="169" t="s">
        <v>82</v>
      </c>
      <c r="E159" s="170"/>
      <c r="F159" s="243" t="s">
        <v>10</v>
      </c>
      <c r="G159" s="10">
        <f>SUM(G142:G158)</f>
        <v>458121</v>
      </c>
      <c r="H159" s="42">
        <f>SUM(H142:H158)</f>
        <v>200414</v>
      </c>
      <c r="I159" s="10">
        <f>SUM(I142:I158)</f>
        <v>3437683</v>
      </c>
      <c r="J159" s="42">
        <f>SUM(J142:J158)</f>
        <v>1600565</v>
      </c>
      <c r="K159" s="103">
        <v>387853</v>
      </c>
      <c r="L159" s="59">
        <v>3488796</v>
      </c>
      <c r="M159" s="10">
        <v>5308749</v>
      </c>
    </row>
    <row r="160" spans="1:13" ht="13.5" customHeight="1" x14ac:dyDescent="0.15">
      <c r="B160" s="154" t="s">
        <v>74</v>
      </c>
      <c r="C160" s="189"/>
      <c r="D160" s="212" t="s">
        <v>250</v>
      </c>
      <c r="E160" s="213"/>
      <c r="F160" s="253" t="s">
        <v>201</v>
      </c>
      <c r="G160" s="254">
        <v>8640</v>
      </c>
      <c r="H160" s="255">
        <v>4330</v>
      </c>
      <c r="I160" s="256">
        <v>26784</v>
      </c>
      <c r="J160" s="255">
        <v>13111</v>
      </c>
      <c r="K160" s="108" t="s">
        <v>322</v>
      </c>
      <c r="L160" s="35" t="s">
        <v>322</v>
      </c>
      <c r="M160" s="46">
        <v>900</v>
      </c>
    </row>
    <row r="161" spans="2:13" ht="13.5" customHeight="1" x14ac:dyDescent="0.15">
      <c r="B161" s="160" t="s">
        <v>75</v>
      </c>
      <c r="C161" s="155"/>
      <c r="D161" s="173" t="s">
        <v>269</v>
      </c>
      <c r="E161" s="165"/>
      <c r="F161" s="158" t="s">
        <v>201</v>
      </c>
      <c r="G161" s="2" t="s">
        <v>240</v>
      </c>
      <c r="H161" s="5" t="s">
        <v>240</v>
      </c>
      <c r="I161" s="77">
        <v>7299</v>
      </c>
      <c r="J161" s="5">
        <v>5940</v>
      </c>
      <c r="K161" s="6" t="s">
        <v>240</v>
      </c>
      <c r="L161" s="6">
        <v>2772</v>
      </c>
      <c r="M161" s="2">
        <v>10476</v>
      </c>
    </row>
    <row r="162" spans="2:13" ht="13.5" customHeight="1" x14ac:dyDescent="0.15">
      <c r="B162" s="160"/>
      <c r="C162" s="155"/>
      <c r="D162" s="156" t="s">
        <v>270</v>
      </c>
      <c r="E162" s="165"/>
      <c r="F162" s="158" t="s">
        <v>201</v>
      </c>
      <c r="G162" s="2" t="s">
        <v>240</v>
      </c>
      <c r="H162" s="5" t="s">
        <v>240</v>
      </c>
      <c r="I162" s="77">
        <v>21535</v>
      </c>
      <c r="J162" s="5">
        <v>19145</v>
      </c>
      <c r="K162" s="6">
        <v>8365</v>
      </c>
      <c r="L162" s="6">
        <v>32287</v>
      </c>
      <c r="M162" s="2">
        <v>41956</v>
      </c>
    </row>
    <row r="163" spans="2:13" ht="13.5" customHeight="1" x14ac:dyDescent="0.15">
      <c r="B163" s="160"/>
      <c r="C163" s="155"/>
      <c r="D163" s="156" t="s">
        <v>298</v>
      </c>
      <c r="E163" s="165"/>
      <c r="F163" s="158" t="s">
        <v>201</v>
      </c>
      <c r="G163" s="2" t="s">
        <v>240</v>
      </c>
      <c r="H163" s="5" t="s">
        <v>240</v>
      </c>
      <c r="I163" s="77">
        <v>244512</v>
      </c>
      <c r="J163" s="5">
        <v>137399</v>
      </c>
      <c r="K163" s="6" t="s">
        <v>240</v>
      </c>
      <c r="L163" s="6">
        <v>298080</v>
      </c>
      <c r="M163" s="2">
        <v>433728</v>
      </c>
    </row>
    <row r="164" spans="2:13" ht="13.5" customHeight="1" x14ac:dyDescent="0.15">
      <c r="B164" s="160"/>
      <c r="C164" s="155"/>
      <c r="D164" s="156" t="s">
        <v>264</v>
      </c>
      <c r="E164" s="165"/>
      <c r="F164" s="158" t="s">
        <v>201</v>
      </c>
      <c r="G164" s="2">
        <v>64517</v>
      </c>
      <c r="H164" s="5">
        <v>46518</v>
      </c>
      <c r="I164" s="77">
        <v>476800</v>
      </c>
      <c r="J164" s="5">
        <v>304598</v>
      </c>
      <c r="K164" s="6">
        <v>50912</v>
      </c>
      <c r="L164" s="6">
        <v>389652</v>
      </c>
      <c r="M164" s="2">
        <v>652178</v>
      </c>
    </row>
    <row r="165" spans="2:13" ht="13.5" customHeight="1" x14ac:dyDescent="0.15">
      <c r="B165" s="208"/>
      <c r="C165" s="155"/>
      <c r="D165" s="156" t="s">
        <v>265</v>
      </c>
      <c r="E165" s="165"/>
      <c r="F165" s="158" t="s">
        <v>201</v>
      </c>
      <c r="G165" s="2" t="s">
        <v>240</v>
      </c>
      <c r="H165" s="5" t="s">
        <v>240</v>
      </c>
      <c r="I165" s="77">
        <v>34141</v>
      </c>
      <c r="J165" s="5">
        <v>31459</v>
      </c>
      <c r="K165" s="6" t="s">
        <v>240</v>
      </c>
      <c r="L165" s="6">
        <v>36604</v>
      </c>
      <c r="M165" s="2">
        <v>56431</v>
      </c>
    </row>
    <row r="166" spans="2:13" ht="13.5" customHeight="1" x14ac:dyDescent="0.15">
      <c r="B166" s="208"/>
      <c r="C166" s="155"/>
      <c r="D166" s="156" t="s">
        <v>297</v>
      </c>
      <c r="E166" s="165"/>
      <c r="F166" s="158" t="s">
        <v>201</v>
      </c>
      <c r="G166" s="2">
        <v>6000</v>
      </c>
      <c r="H166" s="5">
        <v>15660</v>
      </c>
      <c r="I166" s="77">
        <v>53854</v>
      </c>
      <c r="J166" s="5">
        <v>130206</v>
      </c>
      <c r="K166" s="6">
        <v>10955</v>
      </c>
      <c r="L166" s="6">
        <v>46902</v>
      </c>
      <c r="M166" s="2">
        <v>70452</v>
      </c>
    </row>
    <row r="167" spans="2:13" ht="13.5" customHeight="1" x14ac:dyDescent="0.15">
      <c r="B167" s="167"/>
      <c r="C167" s="183"/>
      <c r="D167" s="169" t="s">
        <v>82</v>
      </c>
      <c r="E167" s="170"/>
      <c r="F167" s="243" t="s">
        <v>10</v>
      </c>
      <c r="G167" s="10">
        <f>SUM(G160:G166)</f>
        <v>79157</v>
      </c>
      <c r="H167" s="42">
        <f>SUM(H160:H166)</f>
        <v>66508</v>
      </c>
      <c r="I167" s="10">
        <f>SUM(I160:I166)</f>
        <v>864925</v>
      </c>
      <c r="J167" s="42">
        <f>SUM(J160:J166)</f>
        <v>641858</v>
      </c>
      <c r="K167" s="103">
        <v>70232</v>
      </c>
      <c r="L167" s="59">
        <v>806297</v>
      </c>
      <c r="M167" s="10">
        <v>1266121</v>
      </c>
    </row>
    <row r="168" spans="2:13" ht="13.5" customHeight="1" x14ac:dyDescent="0.15">
      <c r="B168" s="208" t="s">
        <v>11</v>
      </c>
      <c r="C168" s="189"/>
      <c r="D168" s="212" t="s">
        <v>91</v>
      </c>
      <c r="E168" s="257"/>
      <c r="F168" s="158" t="s">
        <v>201</v>
      </c>
      <c r="G168" s="254" t="s">
        <v>240</v>
      </c>
      <c r="H168" s="255" t="s">
        <v>240</v>
      </c>
      <c r="I168" s="256">
        <v>12000</v>
      </c>
      <c r="J168" s="255">
        <v>128787</v>
      </c>
      <c r="K168" s="108">
        <v>1440</v>
      </c>
      <c r="L168" s="108">
        <v>16240</v>
      </c>
      <c r="M168" s="1">
        <v>23600</v>
      </c>
    </row>
    <row r="169" spans="2:13" ht="13.5" customHeight="1" x14ac:dyDescent="0.15">
      <c r="B169" s="160" t="s">
        <v>101</v>
      </c>
      <c r="C169" s="172"/>
      <c r="D169" s="173" t="s">
        <v>250</v>
      </c>
      <c r="E169" s="258"/>
      <c r="F169" s="158" t="s">
        <v>201</v>
      </c>
      <c r="G169" s="254">
        <v>10070</v>
      </c>
      <c r="H169" s="255">
        <v>73922</v>
      </c>
      <c r="I169" s="256">
        <v>104510</v>
      </c>
      <c r="J169" s="255">
        <v>513820</v>
      </c>
      <c r="K169" s="108">
        <v>15400</v>
      </c>
      <c r="L169" s="108">
        <v>119140</v>
      </c>
      <c r="M169" s="1">
        <v>155429</v>
      </c>
    </row>
    <row r="170" spans="2:13" ht="13.5" customHeight="1" x14ac:dyDescent="0.15">
      <c r="B170" s="161"/>
      <c r="C170" s="155"/>
      <c r="D170" s="156" t="s">
        <v>95</v>
      </c>
      <c r="E170" s="181"/>
      <c r="F170" s="158" t="s">
        <v>201</v>
      </c>
      <c r="G170" s="1">
        <v>30</v>
      </c>
      <c r="H170" s="7">
        <v>583</v>
      </c>
      <c r="I170" s="9">
        <v>517</v>
      </c>
      <c r="J170" s="7">
        <v>8038</v>
      </c>
      <c r="K170" s="8" t="s">
        <v>322</v>
      </c>
      <c r="L170" s="8" t="s">
        <v>322</v>
      </c>
      <c r="M170" s="2">
        <v>60</v>
      </c>
    </row>
    <row r="171" spans="2:13" ht="13.5" customHeight="1" x14ac:dyDescent="0.15">
      <c r="B171" s="160"/>
      <c r="C171" s="155"/>
      <c r="D171" s="156" t="s">
        <v>282</v>
      </c>
      <c r="E171" s="181"/>
      <c r="F171" s="158" t="s">
        <v>201</v>
      </c>
      <c r="G171" s="1" t="s">
        <v>240</v>
      </c>
      <c r="H171" s="7" t="s">
        <v>240</v>
      </c>
      <c r="I171" s="9">
        <v>100</v>
      </c>
      <c r="J171" s="7">
        <v>603</v>
      </c>
      <c r="K171" s="8" t="s">
        <v>240</v>
      </c>
      <c r="L171" s="8">
        <v>190</v>
      </c>
      <c r="M171" s="6">
        <v>380</v>
      </c>
    </row>
    <row r="172" spans="2:13" ht="13.5" customHeight="1" x14ac:dyDescent="0.15">
      <c r="B172" s="160"/>
      <c r="C172" s="155"/>
      <c r="D172" s="156" t="s">
        <v>283</v>
      </c>
      <c r="E172" s="181"/>
      <c r="F172" s="158" t="s">
        <v>201</v>
      </c>
      <c r="G172" s="1" t="s">
        <v>240</v>
      </c>
      <c r="H172" s="7" t="s">
        <v>240</v>
      </c>
      <c r="I172" s="9">
        <v>1384</v>
      </c>
      <c r="J172" s="7">
        <v>11997</v>
      </c>
      <c r="K172" s="8" t="s">
        <v>240</v>
      </c>
      <c r="L172" s="8">
        <v>2320</v>
      </c>
      <c r="M172" s="6">
        <v>2745</v>
      </c>
    </row>
    <row r="173" spans="2:13" ht="13.5" customHeight="1" x14ac:dyDescent="0.15">
      <c r="B173" s="160"/>
      <c r="C173" s="155"/>
      <c r="D173" s="156" t="s">
        <v>297</v>
      </c>
      <c r="E173" s="181"/>
      <c r="F173" s="158" t="s">
        <v>201</v>
      </c>
      <c r="G173" s="1" t="s">
        <v>240</v>
      </c>
      <c r="H173" s="7" t="s">
        <v>240</v>
      </c>
      <c r="I173" s="9">
        <v>16299</v>
      </c>
      <c r="J173" s="7">
        <v>157178</v>
      </c>
      <c r="K173" s="8">
        <v>1070</v>
      </c>
      <c r="L173" s="8">
        <v>6175</v>
      </c>
      <c r="M173" s="6">
        <v>6365</v>
      </c>
    </row>
    <row r="174" spans="2:13" ht="13.5" customHeight="1" x14ac:dyDescent="0.15">
      <c r="B174" s="160"/>
      <c r="C174" s="155"/>
      <c r="D174" s="156" t="s">
        <v>275</v>
      </c>
      <c r="E174" s="181"/>
      <c r="F174" s="158" t="s">
        <v>201</v>
      </c>
      <c r="G174" s="1" t="s">
        <v>240</v>
      </c>
      <c r="H174" s="7" t="s">
        <v>240</v>
      </c>
      <c r="I174" s="9">
        <v>2480</v>
      </c>
      <c r="J174" s="7">
        <v>72352</v>
      </c>
      <c r="K174" s="8" t="s">
        <v>240</v>
      </c>
      <c r="L174" s="8">
        <v>1580</v>
      </c>
      <c r="M174" s="6">
        <v>2780</v>
      </c>
    </row>
    <row r="175" spans="2:13" ht="13.5" customHeight="1" x14ac:dyDescent="0.15">
      <c r="B175" s="160"/>
      <c r="C175" s="155"/>
      <c r="D175" s="156" t="s">
        <v>276</v>
      </c>
      <c r="E175" s="181"/>
      <c r="F175" s="158" t="s">
        <v>201</v>
      </c>
      <c r="G175" s="1" t="s">
        <v>240</v>
      </c>
      <c r="H175" s="7" t="s">
        <v>240</v>
      </c>
      <c r="I175" s="9">
        <v>13680</v>
      </c>
      <c r="J175" s="7">
        <v>54287</v>
      </c>
      <c r="K175" s="8" t="s">
        <v>240</v>
      </c>
      <c r="L175" s="8">
        <v>15390</v>
      </c>
      <c r="M175" s="8">
        <v>29070</v>
      </c>
    </row>
    <row r="176" spans="2:13" ht="13.5" customHeight="1" x14ac:dyDescent="0.15">
      <c r="B176" s="160"/>
      <c r="C176" s="155"/>
      <c r="D176" s="156" t="s">
        <v>277</v>
      </c>
      <c r="E176" s="181"/>
      <c r="F176" s="158" t="s">
        <v>201</v>
      </c>
      <c r="G176" s="1">
        <v>2721</v>
      </c>
      <c r="H176" s="7">
        <v>2480</v>
      </c>
      <c r="I176" s="9">
        <v>5986</v>
      </c>
      <c r="J176" s="7">
        <v>5421</v>
      </c>
      <c r="K176" s="8">
        <v>8100</v>
      </c>
      <c r="L176" s="8">
        <v>8100</v>
      </c>
      <c r="M176" s="6">
        <v>8100</v>
      </c>
    </row>
    <row r="177" spans="2:13" ht="13.5" customHeight="1" x14ac:dyDescent="0.15">
      <c r="B177" s="160"/>
      <c r="C177" s="155"/>
      <c r="D177" s="156" t="s">
        <v>288</v>
      </c>
      <c r="E177" s="181"/>
      <c r="F177" s="158" t="s">
        <v>201</v>
      </c>
      <c r="G177" s="1">
        <v>21660</v>
      </c>
      <c r="H177" s="7">
        <v>98953</v>
      </c>
      <c r="I177" s="9">
        <v>113231</v>
      </c>
      <c r="J177" s="7">
        <v>555706</v>
      </c>
      <c r="K177" s="8" t="s">
        <v>240</v>
      </c>
      <c r="L177" s="8">
        <v>103170</v>
      </c>
      <c r="M177" s="8">
        <v>157510</v>
      </c>
    </row>
    <row r="178" spans="2:13" ht="13.5" customHeight="1" x14ac:dyDescent="0.15">
      <c r="B178" s="167"/>
      <c r="C178" s="204"/>
      <c r="D178" s="205" t="s">
        <v>82</v>
      </c>
      <c r="E178" s="259"/>
      <c r="F178" s="243" t="s">
        <v>10</v>
      </c>
      <c r="G178" s="47">
        <f>SUM(G168:G177)</f>
        <v>34481</v>
      </c>
      <c r="H178" s="48">
        <f>SUM(H168:H177)</f>
        <v>175938</v>
      </c>
      <c r="I178" s="47">
        <f>SUM(I168:I177)</f>
        <v>270187</v>
      </c>
      <c r="J178" s="48">
        <f>SUM(J168:J177)</f>
        <v>1508189</v>
      </c>
      <c r="K178" s="106">
        <v>26010</v>
      </c>
      <c r="L178" s="61">
        <v>272305</v>
      </c>
      <c r="M178" s="47">
        <v>386039</v>
      </c>
    </row>
    <row r="179" spans="2:13" ht="13.5" customHeight="1" x14ac:dyDescent="0.15">
      <c r="B179" s="260"/>
      <c r="C179" s="194"/>
      <c r="D179" s="345"/>
      <c r="E179" s="261"/>
      <c r="F179" s="261"/>
      <c r="G179" s="49"/>
      <c r="H179" s="49"/>
      <c r="I179" s="49"/>
      <c r="J179" s="49"/>
      <c r="K179" s="49"/>
      <c r="L179" s="49"/>
      <c r="M179" s="49"/>
    </row>
    <row r="180" spans="2:13" ht="13.5" customHeight="1" x14ac:dyDescent="0.15">
      <c r="B180" s="183"/>
      <c r="C180" s="194"/>
      <c r="D180" s="345"/>
      <c r="E180" s="170"/>
      <c r="F180" s="170"/>
      <c r="G180" s="346"/>
      <c r="H180" s="346"/>
      <c r="I180" s="346"/>
      <c r="J180" s="346"/>
      <c r="K180" s="346"/>
      <c r="L180" s="346"/>
      <c r="M180" s="346"/>
    </row>
    <row r="181" spans="2:13" ht="13.5" customHeight="1" x14ac:dyDescent="0.15">
      <c r="B181" s="142" t="s">
        <v>15</v>
      </c>
      <c r="C181" s="143"/>
      <c r="D181" s="381" t="s">
        <v>94</v>
      </c>
      <c r="E181" s="144"/>
      <c r="F181" s="383" t="s">
        <v>81</v>
      </c>
      <c r="G181" s="376" t="s">
        <v>253</v>
      </c>
      <c r="H181" s="377"/>
      <c r="I181" s="374" t="s">
        <v>254</v>
      </c>
      <c r="J181" s="377"/>
      <c r="K181" s="380" t="s">
        <v>248</v>
      </c>
      <c r="L181" s="365"/>
      <c r="M181" s="366"/>
    </row>
    <row r="182" spans="2:13" ht="13.5" customHeight="1" x14ac:dyDescent="0.15">
      <c r="B182" s="147" t="s">
        <v>78</v>
      </c>
      <c r="C182" s="148"/>
      <c r="D182" s="386"/>
      <c r="E182" s="149"/>
      <c r="F182" s="384"/>
      <c r="G182" s="150" t="s">
        <v>79</v>
      </c>
      <c r="H182" s="151" t="s">
        <v>80</v>
      </c>
      <c r="I182" s="152" t="s">
        <v>238</v>
      </c>
      <c r="J182" s="153" t="s">
        <v>239</v>
      </c>
      <c r="K182" s="146" t="s">
        <v>255</v>
      </c>
      <c r="L182" s="150" t="s">
        <v>256</v>
      </c>
      <c r="M182" s="150" t="s">
        <v>249</v>
      </c>
    </row>
    <row r="183" spans="2:13" ht="13.5" customHeight="1" x14ac:dyDescent="0.15">
      <c r="B183" s="154" t="s">
        <v>120</v>
      </c>
      <c r="C183" s="189"/>
      <c r="D183" s="212" t="s">
        <v>91</v>
      </c>
      <c r="E183" s="213"/>
      <c r="F183" s="253" t="s">
        <v>201</v>
      </c>
      <c r="G183" s="132">
        <v>14400</v>
      </c>
      <c r="H183" s="262">
        <v>12172</v>
      </c>
      <c r="I183" s="159">
        <v>43200</v>
      </c>
      <c r="J183" s="5">
        <v>35629</v>
      </c>
      <c r="K183" s="133"/>
      <c r="L183" s="132"/>
      <c r="M183" s="46"/>
    </row>
    <row r="184" spans="2:13" ht="13.5" customHeight="1" x14ac:dyDescent="0.15">
      <c r="B184" s="160" t="s">
        <v>134</v>
      </c>
      <c r="C184" s="172"/>
      <c r="D184" s="173" t="s">
        <v>250</v>
      </c>
      <c r="E184" s="174"/>
      <c r="F184" s="245" t="s">
        <v>201</v>
      </c>
      <c r="G184" s="130" t="s">
        <v>240</v>
      </c>
      <c r="H184" s="36" t="s">
        <v>240</v>
      </c>
      <c r="I184" s="159">
        <v>236389</v>
      </c>
      <c r="J184" s="5">
        <v>262908</v>
      </c>
      <c r="K184" s="130">
        <v>39803</v>
      </c>
      <c r="L184" s="130">
        <v>642395</v>
      </c>
      <c r="M184" s="43">
        <v>750950</v>
      </c>
    </row>
    <row r="185" spans="2:13" ht="13.5" customHeight="1" x14ac:dyDescent="0.15">
      <c r="B185" s="160"/>
      <c r="C185" s="155"/>
      <c r="D185" s="156" t="s">
        <v>95</v>
      </c>
      <c r="E185" s="165"/>
      <c r="F185" s="158" t="s">
        <v>201</v>
      </c>
      <c r="G185" s="1" t="s">
        <v>240</v>
      </c>
      <c r="H185" s="7" t="s">
        <v>240</v>
      </c>
      <c r="I185" s="159">
        <v>1620</v>
      </c>
      <c r="J185" s="5">
        <v>3765</v>
      </c>
      <c r="K185" s="1" t="s">
        <v>240</v>
      </c>
      <c r="L185" s="1">
        <v>1800</v>
      </c>
      <c r="M185" s="2">
        <v>3320</v>
      </c>
    </row>
    <row r="186" spans="2:13" ht="13.5" customHeight="1" x14ac:dyDescent="0.15">
      <c r="B186" s="160"/>
      <c r="C186" s="155"/>
      <c r="D186" s="156" t="s">
        <v>269</v>
      </c>
      <c r="E186" s="165"/>
      <c r="F186" s="158" t="s">
        <v>201</v>
      </c>
      <c r="G186" s="1">
        <v>1341</v>
      </c>
      <c r="H186" s="7">
        <v>3291</v>
      </c>
      <c r="I186" s="9">
        <v>11017</v>
      </c>
      <c r="J186" s="7">
        <v>28454</v>
      </c>
      <c r="K186" s="8">
        <v>7383</v>
      </c>
      <c r="L186" s="8">
        <v>31807</v>
      </c>
      <c r="M186" s="2">
        <v>37811</v>
      </c>
    </row>
    <row r="187" spans="2:13" ht="13.5" customHeight="1" x14ac:dyDescent="0.15">
      <c r="B187" s="160"/>
      <c r="C187" s="155"/>
      <c r="D187" s="156" t="s">
        <v>83</v>
      </c>
      <c r="E187" s="165"/>
      <c r="F187" s="158" t="s">
        <v>201</v>
      </c>
      <c r="G187" s="1">
        <v>1022</v>
      </c>
      <c r="H187" s="7">
        <v>1596</v>
      </c>
      <c r="I187" s="9">
        <v>1436</v>
      </c>
      <c r="J187" s="7">
        <v>2703</v>
      </c>
      <c r="K187" s="8" t="s">
        <v>240</v>
      </c>
      <c r="L187" s="8">
        <v>1920</v>
      </c>
      <c r="M187" s="2">
        <v>2478</v>
      </c>
    </row>
    <row r="188" spans="2:13" ht="13.5" customHeight="1" x14ac:dyDescent="0.15">
      <c r="B188" s="160"/>
      <c r="C188" s="155"/>
      <c r="D188" s="156" t="s">
        <v>84</v>
      </c>
      <c r="E188" s="165"/>
      <c r="F188" s="158" t="s">
        <v>201</v>
      </c>
      <c r="G188" s="2">
        <v>464994</v>
      </c>
      <c r="H188" s="5">
        <v>247285</v>
      </c>
      <c r="I188" s="77">
        <v>5068649</v>
      </c>
      <c r="J188" s="5">
        <v>3145358</v>
      </c>
      <c r="K188" s="6">
        <v>602694</v>
      </c>
      <c r="L188" s="6">
        <v>5906979</v>
      </c>
      <c r="M188" s="2">
        <v>9053140</v>
      </c>
    </row>
    <row r="189" spans="2:13" ht="13.5" customHeight="1" x14ac:dyDescent="0.15">
      <c r="B189" s="160"/>
      <c r="C189" s="155"/>
      <c r="D189" s="156" t="s">
        <v>198</v>
      </c>
      <c r="E189" s="181"/>
      <c r="F189" s="158" t="s">
        <v>201</v>
      </c>
      <c r="G189" s="52">
        <v>1710</v>
      </c>
      <c r="H189" s="53">
        <v>2664</v>
      </c>
      <c r="I189" s="88">
        <v>26840</v>
      </c>
      <c r="J189" s="53">
        <v>34695</v>
      </c>
      <c r="K189" s="263">
        <v>950</v>
      </c>
      <c r="L189" s="263">
        <v>29590</v>
      </c>
      <c r="M189" s="2">
        <v>33910</v>
      </c>
    </row>
    <row r="190" spans="2:13" ht="13.5" customHeight="1" x14ac:dyDescent="0.15">
      <c r="B190" s="160"/>
      <c r="C190" s="155"/>
      <c r="D190" s="156" t="s">
        <v>86</v>
      </c>
      <c r="E190" s="165"/>
      <c r="F190" s="158" t="s">
        <v>201</v>
      </c>
      <c r="G190" s="2">
        <v>167264</v>
      </c>
      <c r="H190" s="5">
        <v>114156</v>
      </c>
      <c r="I190" s="77">
        <v>1825358</v>
      </c>
      <c r="J190" s="5">
        <v>1131721</v>
      </c>
      <c r="K190" s="6">
        <v>136920</v>
      </c>
      <c r="L190" s="6">
        <v>1236300</v>
      </c>
      <c r="M190" s="2">
        <v>2005364</v>
      </c>
    </row>
    <row r="191" spans="2:13" ht="13.5" customHeight="1" x14ac:dyDescent="0.15">
      <c r="B191" s="160"/>
      <c r="C191" s="155"/>
      <c r="D191" s="180" t="s">
        <v>129</v>
      </c>
      <c r="E191" s="165"/>
      <c r="F191" s="158" t="s">
        <v>263</v>
      </c>
      <c r="G191" s="1" t="s">
        <v>240</v>
      </c>
      <c r="H191" s="7" t="s">
        <v>240</v>
      </c>
      <c r="I191" s="9">
        <v>570</v>
      </c>
      <c r="J191" s="7">
        <v>733</v>
      </c>
      <c r="K191" s="8">
        <v>1423</v>
      </c>
      <c r="L191" s="8">
        <v>6727</v>
      </c>
      <c r="M191" s="2">
        <v>10054</v>
      </c>
    </row>
    <row r="192" spans="2:13" ht="13.5" customHeight="1" x14ac:dyDescent="0.15">
      <c r="B192" s="160"/>
      <c r="C192" s="155"/>
      <c r="D192" s="156" t="s">
        <v>192</v>
      </c>
      <c r="E192" s="165"/>
      <c r="F192" s="158" t="s">
        <v>201</v>
      </c>
      <c r="G192" s="1" t="s">
        <v>240</v>
      </c>
      <c r="H192" s="7" t="s">
        <v>240</v>
      </c>
      <c r="I192" s="9">
        <v>2400</v>
      </c>
      <c r="J192" s="7">
        <v>2950</v>
      </c>
      <c r="K192" s="8">
        <v>618</v>
      </c>
      <c r="L192" s="8">
        <v>6618</v>
      </c>
      <c r="M192" s="2">
        <v>12158</v>
      </c>
    </row>
    <row r="193" spans="2:13" ht="13.5" customHeight="1" x14ac:dyDescent="0.15">
      <c r="B193" s="160"/>
      <c r="C193" s="155"/>
      <c r="D193" s="156" t="s">
        <v>226</v>
      </c>
      <c r="E193" s="165"/>
      <c r="F193" s="158" t="s">
        <v>201</v>
      </c>
      <c r="G193" s="1">
        <v>7000</v>
      </c>
      <c r="H193" s="7">
        <v>8759</v>
      </c>
      <c r="I193" s="9">
        <v>16800</v>
      </c>
      <c r="J193" s="7">
        <v>20713</v>
      </c>
      <c r="K193" s="8">
        <v>1400</v>
      </c>
      <c r="L193" s="8">
        <v>1400</v>
      </c>
      <c r="M193" s="2">
        <v>3800</v>
      </c>
    </row>
    <row r="194" spans="2:13" ht="13.5" customHeight="1" x14ac:dyDescent="0.15">
      <c r="B194" s="160"/>
      <c r="C194" s="155"/>
      <c r="D194" s="156" t="s">
        <v>87</v>
      </c>
      <c r="E194" s="165"/>
      <c r="F194" s="158" t="s">
        <v>201</v>
      </c>
      <c r="G194" s="1" t="s">
        <v>240</v>
      </c>
      <c r="H194" s="7" t="s">
        <v>240</v>
      </c>
      <c r="I194" s="9">
        <v>925</v>
      </c>
      <c r="J194" s="7">
        <v>1096</v>
      </c>
      <c r="K194" s="8">
        <v>900</v>
      </c>
      <c r="L194" s="8">
        <v>6300</v>
      </c>
      <c r="M194" s="2">
        <v>6300</v>
      </c>
    </row>
    <row r="195" spans="2:13" ht="13.5" customHeight="1" x14ac:dyDescent="0.15">
      <c r="B195" s="160"/>
      <c r="C195" s="155"/>
      <c r="D195" s="156" t="s">
        <v>296</v>
      </c>
      <c r="E195" s="165"/>
      <c r="F195" s="158" t="s">
        <v>201</v>
      </c>
      <c r="G195" s="1" t="s">
        <v>240</v>
      </c>
      <c r="H195" s="7" t="s">
        <v>240</v>
      </c>
      <c r="I195" s="9">
        <v>1800</v>
      </c>
      <c r="J195" s="7">
        <v>14017</v>
      </c>
      <c r="K195" s="1">
        <v>5</v>
      </c>
      <c r="L195" s="8">
        <v>24012</v>
      </c>
      <c r="M195" s="2">
        <v>24337</v>
      </c>
    </row>
    <row r="196" spans="2:13" ht="13.5" customHeight="1" x14ac:dyDescent="0.15">
      <c r="B196" s="160"/>
      <c r="C196" s="155"/>
      <c r="D196" s="156" t="s">
        <v>297</v>
      </c>
      <c r="E196" s="165"/>
      <c r="F196" s="158" t="s">
        <v>201</v>
      </c>
      <c r="G196" s="1">
        <v>10800</v>
      </c>
      <c r="H196" s="7">
        <v>20260</v>
      </c>
      <c r="I196" s="9">
        <v>74560</v>
      </c>
      <c r="J196" s="7">
        <v>131223</v>
      </c>
      <c r="K196" s="8">
        <v>3000</v>
      </c>
      <c r="L196" s="8">
        <v>91325</v>
      </c>
      <c r="M196" s="2">
        <v>167175</v>
      </c>
    </row>
    <row r="197" spans="2:13" ht="13.5" customHeight="1" x14ac:dyDescent="0.15">
      <c r="B197" s="160"/>
      <c r="C197" s="155"/>
      <c r="D197" s="156" t="s">
        <v>122</v>
      </c>
      <c r="E197" s="165"/>
      <c r="F197" s="158" t="s">
        <v>201</v>
      </c>
      <c r="G197" s="1">
        <v>675</v>
      </c>
      <c r="H197" s="7">
        <v>973</v>
      </c>
      <c r="I197" s="9">
        <v>2025</v>
      </c>
      <c r="J197" s="7">
        <v>2883</v>
      </c>
      <c r="K197" s="8">
        <v>1250</v>
      </c>
      <c r="L197" s="8">
        <v>3750</v>
      </c>
      <c r="M197" s="2">
        <v>5000</v>
      </c>
    </row>
    <row r="198" spans="2:13" ht="13.5" customHeight="1" x14ac:dyDescent="0.15">
      <c r="B198" s="160"/>
      <c r="C198" s="155"/>
      <c r="D198" s="156" t="s">
        <v>85</v>
      </c>
      <c r="E198" s="157"/>
      <c r="F198" s="158" t="s">
        <v>201</v>
      </c>
      <c r="G198" s="1">
        <v>1496</v>
      </c>
      <c r="H198" s="7">
        <v>10605</v>
      </c>
      <c r="I198" s="9">
        <v>11000</v>
      </c>
      <c r="J198" s="7">
        <v>38879</v>
      </c>
      <c r="K198" s="8">
        <v>20467</v>
      </c>
      <c r="L198" s="8">
        <v>39693</v>
      </c>
      <c r="M198" s="2">
        <v>51143</v>
      </c>
    </row>
    <row r="199" spans="2:13" ht="13.5" customHeight="1" x14ac:dyDescent="0.15">
      <c r="B199" s="160"/>
      <c r="C199" s="155"/>
      <c r="D199" s="156" t="s">
        <v>97</v>
      </c>
      <c r="E199" s="157"/>
      <c r="F199" s="158" t="s">
        <v>263</v>
      </c>
      <c r="G199" s="2"/>
      <c r="H199" s="5"/>
      <c r="I199" s="77"/>
      <c r="J199" s="5"/>
      <c r="K199" s="6" t="s">
        <v>240</v>
      </c>
      <c r="L199" s="6">
        <v>20</v>
      </c>
      <c r="M199" s="2">
        <v>20</v>
      </c>
    </row>
    <row r="200" spans="2:13" ht="13.5" customHeight="1" x14ac:dyDescent="0.15">
      <c r="B200" s="160"/>
      <c r="C200" s="155"/>
      <c r="D200" s="156" t="s">
        <v>125</v>
      </c>
      <c r="E200" s="157"/>
      <c r="F200" s="158" t="s">
        <v>263</v>
      </c>
      <c r="G200" s="1"/>
      <c r="H200" s="7"/>
      <c r="I200" s="9"/>
      <c r="J200" s="7"/>
      <c r="K200" s="8">
        <v>80</v>
      </c>
      <c r="L200" s="8">
        <v>80</v>
      </c>
      <c r="M200" s="2">
        <v>80</v>
      </c>
    </row>
    <row r="201" spans="2:13" ht="13.5" customHeight="1" x14ac:dyDescent="0.15">
      <c r="B201" s="160"/>
      <c r="C201" s="155"/>
      <c r="D201" s="156" t="s">
        <v>276</v>
      </c>
      <c r="E201" s="157"/>
      <c r="F201" s="158" t="s">
        <v>201</v>
      </c>
      <c r="G201" s="2"/>
      <c r="H201" s="5"/>
      <c r="I201" s="77"/>
      <c r="J201" s="5"/>
      <c r="K201" s="6" t="s">
        <v>240</v>
      </c>
      <c r="L201" s="6">
        <v>200</v>
      </c>
      <c r="M201" s="2">
        <v>200</v>
      </c>
    </row>
    <row r="202" spans="2:13" ht="13.5" customHeight="1" x14ac:dyDescent="0.15">
      <c r="B202" s="160"/>
      <c r="C202" s="155"/>
      <c r="D202" s="156" t="s">
        <v>220</v>
      </c>
      <c r="E202" s="157"/>
      <c r="F202" s="158" t="s">
        <v>263</v>
      </c>
      <c r="G202" s="1"/>
      <c r="H202" s="7"/>
      <c r="I202" s="9"/>
      <c r="J202" s="7"/>
      <c r="K202" s="8" t="s">
        <v>322</v>
      </c>
      <c r="L202" s="8" t="s">
        <v>322</v>
      </c>
      <c r="M202" s="2">
        <v>1000</v>
      </c>
    </row>
    <row r="203" spans="2:13" ht="13.5" customHeight="1" x14ac:dyDescent="0.15">
      <c r="B203" s="160"/>
      <c r="C203" s="155"/>
      <c r="D203" s="156" t="s">
        <v>89</v>
      </c>
      <c r="E203" s="165"/>
      <c r="F203" s="158" t="s">
        <v>263</v>
      </c>
      <c r="G203" s="52"/>
      <c r="H203" s="53"/>
      <c r="I203" s="88"/>
      <c r="J203" s="53"/>
      <c r="K203" s="263" t="s">
        <v>240</v>
      </c>
      <c r="L203" s="263">
        <v>17</v>
      </c>
      <c r="M203" s="2">
        <v>17</v>
      </c>
    </row>
    <row r="204" spans="2:13" ht="13.5" customHeight="1" x14ac:dyDescent="0.15">
      <c r="B204" s="167"/>
      <c r="C204" s="183"/>
      <c r="D204" s="169" t="s">
        <v>82</v>
      </c>
      <c r="E204" s="170"/>
      <c r="F204" s="243" t="s">
        <v>10</v>
      </c>
      <c r="G204" s="10">
        <f>SUM(G183:G203)</f>
        <v>670702</v>
      </c>
      <c r="H204" s="42">
        <f>SUM(H183:H203)</f>
        <v>421761</v>
      </c>
      <c r="I204" s="10">
        <f>SUM(I183:I203)</f>
        <v>7324589</v>
      </c>
      <c r="J204" s="42">
        <f>SUM(J183:J203)</f>
        <v>4857727</v>
      </c>
      <c r="K204" s="103">
        <v>816893</v>
      </c>
      <c r="L204" s="103">
        <v>8030933</v>
      </c>
      <c r="M204" s="10">
        <v>12168257</v>
      </c>
    </row>
    <row r="205" spans="2:13" ht="13.5" customHeight="1" x14ac:dyDescent="0.15">
      <c r="B205" s="154" t="s">
        <v>200</v>
      </c>
      <c r="C205" s="211"/>
      <c r="D205" s="264"/>
      <c r="E205" s="265"/>
      <c r="F205" s="261"/>
      <c r="G205" s="54"/>
      <c r="H205" s="55"/>
      <c r="I205" s="124"/>
      <c r="J205" s="55"/>
      <c r="K205" s="118"/>
      <c r="L205" s="118"/>
      <c r="M205" s="54"/>
    </row>
    <row r="206" spans="2:13" ht="13.5" customHeight="1" x14ac:dyDescent="0.15">
      <c r="B206" s="178" t="s">
        <v>236</v>
      </c>
      <c r="C206" s="172"/>
      <c r="D206" s="266"/>
      <c r="E206" s="267"/>
      <c r="F206" s="268"/>
      <c r="G206" s="56"/>
      <c r="H206" s="57"/>
      <c r="I206" s="125"/>
      <c r="J206" s="57"/>
      <c r="K206" s="119"/>
      <c r="L206" s="119"/>
      <c r="M206" s="58"/>
    </row>
    <row r="207" spans="2:13" ht="13.5" customHeight="1" x14ac:dyDescent="0.15">
      <c r="B207" s="269" t="s">
        <v>237</v>
      </c>
      <c r="C207" s="204"/>
      <c r="D207" s="199" t="s">
        <v>82</v>
      </c>
      <c r="E207" s="270"/>
      <c r="F207" s="200" t="s">
        <v>10</v>
      </c>
      <c r="G207" s="59">
        <v>0</v>
      </c>
      <c r="H207" s="60">
        <v>0</v>
      </c>
      <c r="I207" s="113">
        <v>0</v>
      </c>
      <c r="J207" s="123">
        <v>0</v>
      </c>
      <c r="K207" s="94">
        <v>0</v>
      </c>
      <c r="L207" s="94">
        <v>0</v>
      </c>
      <c r="M207" s="61">
        <v>0</v>
      </c>
    </row>
    <row r="208" spans="2:13" ht="13.5" customHeight="1" x14ac:dyDescent="0.15">
      <c r="B208" s="154" t="s">
        <v>139</v>
      </c>
      <c r="C208" s="239"/>
      <c r="D208" s="173" t="s">
        <v>91</v>
      </c>
      <c r="E208" s="271"/>
      <c r="F208" s="272" t="s">
        <v>201</v>
      </c>
      <c r="G208" s="43">
        <v>15600</v>
      </c>
      <c r="H208" s="44">
        <v>5554</v>
      </c>
      <c r="I208" s="79">
        <v>85800</v>
      </c>
      <c r="J208" s="44">
        <v>27867</v>
      </c>
      <c r="K208" s="93"/>
      <c r="L208" s="93"/>
      <c r="M208" s="3"/>
    </row>
    <row r="209" spans="2:13" ht="13.5" customHeight="1" x14ac:dyDescent="0.15">
      <c r="B209" s="273" t="s">
        <v>135</v>
      </c>
      <c r="C209" s="239"/>
      <c r="D209" s="173" t="s">
        <v>250</v>
      </c>
      <c r="E209" s="271"/>
      <c r="F209" s="272" t="s">
        <v>201</v>
      </c>
      <c r="G209" s="43" t="s">
        <v>240</v>
      </c>
      <c r="H209" s="44" t="s">
        <v>240</v>
      </c>
      <c r="I209" s="79">
        <v>62360</v>
      </c>
      <c r="J209" s="44">
        <v>39087</v>
      </c>
      <c r="K209" s="93" t="s">
        <v>240</v>
      </c>
      <c r="L209" s="93">
        <v>36880</v>
      </c>
      <c r="M209" s="3">
        <v>52480</v>
      </c>
    </row>
    <row r="210" spans="2:13" ht="13.5" customHeight="1" x14ac:dyDescent="0.15">
      <c r="B210" s="160"/>
      <c r="C210" s="239"/>
      <c r="D210" s="173" t="s">
        <v>264</v>
      </c>
      <c r="E210" s="271"/>
      <c r="F210" s="272" t="s">
        <v>201</v>
      </c>
      <c r="G210" s="43">
        <v>80890</v>
      </c>
      <c r="H210" s="44">
        <v>41952</v>
      </c>
      <c r="I210" s="79">
        <v>325205</v>
      </c>
      <c r="J210" s="44">
        <v>163054</v>
      </c>
      <c r="K210" s="93">
        <v>42240</v>
      </c>
      <c r="L210" s="93">
        <v>288640</v>
      </c>
      <c r="M210" s="3">
        <v>448635</v>
      </c>
    </row>
    <row r="211" spans="2:13" ht="13.5" customHeight="1" x14ac:dyDescent="0.15">
      <c r="B211" s="160"/>
      <c r="C211" s="239"/>
      <c r="D211" s="173" t="s">
        <v>276</v>
      </c>
      <c r="E211" s="271"/>
      <c r="F211" s="272" t="s">
        <v>201</v>
      </c>
      <c r="G211" s="43" t="s">
        <v>240</v>
      </c>
      <c r="H211" s="44" t="s">
        <v>240</v>
      </c>
      <c r="I211" s="79">
        <v>245700</v>
      </c>
      <c r="J211" s="44">
        <v>88324</v>
      </c>
      <c r="K211" s="93" t="s">
        <v>240</v>
      </c>
      <c r="L211" s="93">
        <v>11970</v>
      </c>
      <c r="M211" s="3">
        <v>11970</v>
      </c>
    </row>
    <row r="212" spans="2:13" ht="13.5" customHeight="1" x14ac:dyDescent="0.15">
      <c r="B212" s="160"/>
      <c r="C212" s="241"/>
      <c r="D212" s="156" t="s">
        <v>277</v>
      </c>
      <c r="E212" s="271"/>
      <c r="F212" s="158" t="s">
        <v>201</v>
      </c>
      <c r="G212" s="52" t="s">
        <v>240</v>
      </c>
      <c r="H212" s="53" t="s">
        <v>240</v>
      </c>
      <c r="I212" s="88">
        <v>3002</v>
      </c>
      <c r="J212" s="53">
        <v>2355</v>
      </c>
      <c r="K212" s="263" t="s">
        <v>240</v>
      </c>
      <c r="L212" s="263">
        <v>2252</v>
      </c>
      <c r="M212" s="1">
        <v>3753</v>
      </c>
    </row>
    <row r="213" spans="2:13" ht="13.5" customHeight="1" x14ac:dyDescent="0.15">
      <c r="B213" s="167"/>
      <c r="C213" s="183"/>
      <c r="D213" s="169" t="s">
        <v>82</v>
      </c>
      <c r="E213" s="170"/>
      <c r="F213" s="243" t="s">
        <v>10</v>
      </c>
      <c r="G213" s="10">
        <f>SUM(G208:G212)</f>
        <v>96490</v>
      </c>
      <c r="H213" s="42">
        <f>SUM(H208:H212)</f>
        <v>47506</v>
      </c>
      <c r="I213" s="10">
        <f>SUM(I208:I212)</f>
        <v>722067</v>
      </c>
      <c r="J213" s="42">
        <f>SUM(J208:J212)</f>
        <v>320687</v>
      </c>
      <c r="K213" s="103">
        <v>42240</v>
      </c>
      <c r="L213" s="59">
        <v>339742</v>
      </c>
      <c r="M213" s="47">
        <v>516838</v>
      </c>
    </row>
    <row r="214" spans="2:13" ht="13.5" customHeight="1" x14ac:dyDescent="0.15">
      <c r="B214" s="208" t="s">
        <v>199</v>
      </c>
      <c r="C214" s="178"/>
      <c r="D214" s="266"/>
      <c r="E214" s="267"/>
      <c r="F214" s="268"/>
      <c r="G214" s="56"/>
      <c r="H214" s="57"/>
      <c r="I214" s="124"/>
      <c r="J214" s="57"/>
      <c r="K214" s="119"/>
      <c r="L214" s="119"/>
      <c r="M214" s="56"/>
    </row>
    <row r="215" spans="2:13" ht="13.5" customHeight="1" x14ac:dyDescent="0.15">
      <c r="B215" s="178" t="s">
        <v>230</v>
      </c>
      <c r="C215" s="172"/>
      <c r="D215" s="173" t="s">
        <v>95</v>
      </c>
      <c r="E215" s="271"/>
      <c r="F215" s="272" t="s">
        <v>201</v>
      </c>
      <c r="G215" s="43">
        <v>10500</v>
      </c>
      <c r="H215" s="44">
        <v>1607</v>
      </c>
      <c r="I215" s="137">
        <v>105000</v>
      </c>
      <c r="J215" s="274">
        <v>15796</v>
      </c>
      <c r="K215" s="93">
        <v>18900</v>
      </c>
      <c r="L215" s="93">
        <v>120400</v>
      </c>
      <c r="M215" s="3">
        <v>155400</v>
      </c>
    </row>
    <row r="216" spans="2:13" ht="13.5" customHeight="1" x14ac:dyDescent="0.15">
      <c r="B216" s="269" t="s">
        <v>231</v>
      </c>
      <c r="C216" s="204"/>
      <c r="D216" s="205" t="s">
        <v>82</v>
      </c>
      <c r="E216" s="259"/>
      <c r="F216" s="206" t="s">
        <v>10</v>
      </c>
      <c r="G216" s="10">
        <f>SUM(G214:G215)</f>
        <v>10500</v>
      </c>
      <c r="H216" s="42">
        <f>SUM(H214:H215)</f>
        <v>1607</v>
      </c>
      <c r="I216" s="10">
        <f>SUM(I214:I215)</f>
        <v>105000</v>
      </c>
      <c r="J216" s="42">
        <f>SUM(J214:J215)</f>
        <v>15796</v>
      </c>
      <c r="K216" s="103">
        <v>18900</v>
      </c>
      <c r="L216" s="59">
        <v>120400</v>
      </c>
      <c r="M216" s="47">
        <v>155400</v>
      </c>
    </row>
    <row r="217" spans="2:13" ht="13.5" customHeight="1" x14ac:dyDescent="0.15">
      <c r="B217" s="154" t="s">
        <v>140</v>
      </c>
      <c r="C217" s="211"/>
      <c r="D217" s="228"/>
      <c r="E217" s="275"/>
      <c r="F217" s="276" t="s">
        <v>10</v>
      </c>
      <c r="G217" s="62"/>
      <c r="H217" s="63"/>
      <c r="I217" s="89"/>
      <c r="J217" s="63"/>
      <c r="K217" s="95"/>
      <c r="L217" s="95"/>
      <c r="M217" s="64"/>
    </row>
    <row r="218" spans="2:13" ht="13.5" customHeight="1" x14ac:dyDescent="0.15">
      <c r="B218" s="178" t="s">
        <v>230</v>
      </c>
      <c r="C218" s="172"/>
      <c r="D218" s="173" t="s">
        <v>90</v>
      </c>
      <c r="E218" s="244"/>
      <c r="F218" s="245" t="s">
        <v>201</v>
      </c>
      <c r="G218" s="39">
        <v>7200</v>
      </c>
      <c r="H218" s="40">
        <v>2696</v>
      </c>
      <c r="I218" s="86">
        <v>115207</v>
      </c>
      <c r="J218" s="40">
        <v>43460</v>
      </c>
      <c r="K218" s="112">
        <v>26102</v>
      </c>
      <c r="L218" s="112">
        <v>135913</v>
      </c>
      <c r="M218" s="3">
        <v>228620</v>
      </c>
    </row>
    <row r="219" spans="2:13" ht="13.5" customHeight="1" x14ac:dyDescent="0.15">
      <c r="B219" s="160" t="s">
        <v>232</v>
      </c>
      <c r="C219" s="183"/>
      <c r="D219" s="169" t="s">
        <v>82</v>
      </c>
      <c r="E219" s="170"/>
      <c r="F219" s="243" t="s">
        <v>10</v>
      </c>
      <c r="G219" s="10">
        <f>SUM(G217:G218)</f>
        <v>7200</v>
      </c>
      <c r="H219" s="42">
        <f>SUM(H217:H218)</f>
        <v>2696</v>
      </c>
      <c r="I219" s="10">
        <f>SUM(I217:I218)</f>
        <v>115207</v>
      </c>
      <c r="J219" s="42">
        <f>SUM(J217:J218)</f>
        <v>43460</v>
      </c>
      <c r="K219" s="103">
        <v>26102</v>
      </c>
      <c r="L219" s="59">
        <v>135913</v>
      </c>
      <c r="M219" s="47">
        <v>228620</v>
      </c>
    </row>
    <row r="220" spans="2:13" ht="13.5" customHeight="1" x14ac:dyDescent="0.15">
      <c r="B220" s="154" t="s">
        <v>195</v>
      </c>
      <c r="C220" s="172"/>
      <c r="D220" s="173" t="s">
        <v>91</v>
      </c>
      <c r="E220" s="244"/>
      <c r="F220" s="245" t="s">
        <v>201</v>
      </c>
      <c r="G220" s="43" t="s">
        <v>240</v>
      </c>
      <c r="H220" s="44" t="s">
        <v>240</v>
      </c>
      <c r="I220" s="79">
        <v>3000</v>
      </c>
      <c r="J220" s="44">
        <v>942</v>
      </c>
      <c r="K220" s="93" t="s">
        <v>240</v>
      </c>
      <c r="L220" s="93">
        <v>3000</v>
      </c>
      <c r="M220" s="3">
        <v>3000</v>
      </c>
    </row>
    <row r="221" spans="2:13" ht="13.5" customHeight="1" x14ac:dyDescent="0.15">
      <c r="B221" s="208" t="s">
        <v>193</v>
      </c>
      <c r="C221" s="155"/>
      <c r="D221" s="156" t="s">
        <v>280</v>
      </c>
      <c r="E221" s="157"/>
      <c r="F221" s="163" t="s">
        <v>201</v>
      </c>
      <c r="G221" s="2" t="s">
        <v>240</v>
      </c>
      <c r="H221" s="5" t="s">
        <v>240</v>
      </c>
      <c r="I221" s="77">
        <v>22400</v>
      </c>
      <c r="J221" s="5">
        <v>7222</v>
      </c>
      <c r="K221" s="6" t="s">
        <v>240</v>
      </c>
      <c r="L221" s="6">
        <v>11200</v>
      </c>
      <c r="M221" s="1">
        <v>11200</v>
      </c>
    </row>
    <row r="222" spans="2:13" ht="13.5" customHeight="1" x14ac:dyDescent="0.15">
      <c r="B222" s="208"/>
      <c r="C222" s="155"/>
      <c r="D222" s="156" t="s">
        <v>295</v>
      </c>
      <c r="E222" s="157"/>
      <c r="F222" s="163" t="s">
        <v>201</v>
      </c>
      <c r="G222" s="2" t="s">
        <v>240</v>
      </c>
      <c r="H222" s="5" t="s">
        <v>240</v>
      </c>
      <c r="I222" s="77">
        <v>366</v>
      </c>
      <c r="J222" s="5">
        <v>2466</v>
      </c>
      <c r="K222" s="6">
        <v>1350</v>
      </c>
      <c r="L222" s="6">
        <v>1531</v>
      </c>
      <c r="M222" s="1">
        <v>1588</v>
      </c>
    </row>
    <row r="223" spans="2:13" ht="13.5" customHeight="1" x14ac:dyDescent="0.15">
      <c r="B223" s="160"/>
      <c r="C223" s="155"/>
      <c r="D223" s="156" t="s">
        <v>262</v>
      </c>
      <c r="E223" s="157"/>
      <c r="F223" s="158" t="s">
        <v>201</v>
      </c>
      <c r="G223" s="52" t="s">
        <v>240</v>
      </c>
      <c r="H223" s="53" t="s">
        <v>240</v>
      </c>
      <c r="I223" s="88">
        <v>12960</v>
      </c>
      <c r="J223" s="53">
        <v>3713</v>
      </c>
      <c r="K223" s="263" t="s">
        <v>240</v>
      </c>
      <c r="L223" s="263">
        <v>7091</v>
      </c>
      <c r="M223" s="1">
        <v>16163</v>
      </c>
    </row>
    <row r="224" spans="2:13" ht="13.5" customHeight="1" x14ac:dyDescent="0.15">
      <c r="B224" s="167" t="s">
        <v>100</v>
      </c>
      <c r="C224" s="183"/>
      <c r="D224" s="169" t="s">
        <v>82</v>
      </c>
      <c r="E224" s="170"/>
      <c r="F224" s="171" t="s">
        <v>10</v>
      </c>
      <c r="G224" s="65">
        <f>SUM(G220:G223)</f>
        <v>0</v>
      </c>
      <c r="H224" s="66">
        <f>SUM(H220:H223)</f>
        <v>0</v>
      </c>
      <c r="I224" s="65">
        <f>SUM(I220:I223)</f>
        <v>38726</v>
      </c>
      <c r="J224" s="66">
        <f>SUM(J220:J223)</f>
        <v>14343</v>
      </c>
      <c r="K224" s="120">
        <v>1350</v>
      </c>
      <c r="L224" s="15">
        <v>22822</v>
      </c>
      <c r="M224" s="67">
        <v>31951</v>
      </c>
    </row>
    <row r="225" spans="2:13" ht="13.5" customHeight="1" x14ac:dyDescent="0.15">
      <c r="B225" s="154" t="s">
        <v>196</v>
      </c>
      <c r="C225" s="211"/>
      <c r="D225" s="228"/>
      <c r="E225" s="275"/>
      <c r="F225" s="277"/>
      <c r="G225" s="50"/>
      <c r="H225" s="51"/>
      <c r="I225" s="78"/>
      <c r="J225" s="51"/>
      <c r="K225" s="110"/>
      <c r="L225" s="110"/>
      <c r="M225" s="64"/>
    </row>
    <row r="226" spans="2:13" ht="13.5" customHeight="1" x14ac:dyDescent="0.15">
      <c r="B226" s="208" t="s">
        <v>194</v>
      </c>
      <c r="C226" s="172"/>
      <c r="D226" s="173" t="s">
        <v>277</v>
      </c>
      <c r="E226" s="244"/>
      <c r="F226" s="175" t="s">
        <v>201</v>
      </c>
      <c r="G226" s="39">
        <v>612</v>
      </c>
      <c r="H226" s="40">
        <v>240</v>
      </c>
      <c r="I226" s="86">
        <v>612</v>
      </c>
      <c r="J226" s="40">
        <v>240</v>
      </c>
      <c r="K226" s="112"/>
      <c r="L226" s="112"/>
      <c r="M226" s="3"/>
    </row>
    <row r="227" spans="2:13" ht="13.5" customHeight="1" x14ac:dyDescent="0.15">
      <c r="B227" s="208"/>
      <c r="C227" s="178"/>
      <c r="D227" s="195" t="s">
        <v>202</v>
      </c>
      <c r="E227" s="352"/>
      <c r="F227" s="218" t="s">
        <v>10</v>
      </c>
      <c r="G227" s="130" t="s">
        <v>240</v>
      </c>
      <c r="H227" s="36" t="s">
        <v>240</v>
      </c>
      <c r="I227" s="353">
        <v>64275</v>
      </c>
      <c r="J227" s="36">
        <v>20929</v>
      </c>
      <c r="K227" s="35" t="s">
        <v>240</v>
      </c>
      <c r="L227" s="35">
        <v>114977</v>
      </c>
      <c r="M227" s="16">
        <v>124867</v>
      </c>
    </row>
    <row r="228" spans="2:13" ht="13.5" customHeight="1" x14ac:dyDescent="0.15">
      <c r="B228" s="167"/>
      <c r="C228" s="168"/>
      <c r="D228" s="199" t="s">
        <v>82</v>
      </c>
      <c r="E228" s="200"/>
      <c r="F228" s="278" t="s">
        <v>10</v>
      </c>
      <c r="G228" s="15">
        <f>SUM(G225:G227)</f>
        <v>612</v>
      </c>
      <c r="H228" s="17">
        <f>SUM(H225:H227)</f>
        <v>240</v>
      </c>
      <c r="I228" s="15">
        <f>SUM(I225:I227)</f>
        <v>64887</v>
      </c>
      <c r="J228" s="17">
        <f>SUM(J225:J227)</f>
        <v>21169</v>
      </c>
      <c r="K228" s="107">
        <v>0</v>
      </c>
      <c r="L228" s="15">
        <v>114977</v>
      </c>
      <c r="M228" s="61">
        <v>124867</v>
      </c>
    </row>
    <row r="229" spans="2:13" ht="13.5" customHeight="1" x14ac:dyDescent="0.15">
      <c r="B229" s="154" t="s">
        <v>23</v>
      </c>
      <c r="C229" s="211"/>
      <c r="D229" s="228"/>
      <c r="E229" s="275"/>
      <c r="F229" s="276"/>
      <c r="G229" s="50"/>
      <c r="H229" s="51"/>
      <c r="I229" s="78"/>
      <c r="J229" s="51"/>
      <c r="K229" s="110"/>
      <c r="L229" s="110"/>
      <c r="M229" s="64"/>
    </row>
    <row r="230" spans="2:13" ht="13.5" customHeight="1" x14ac:dyDescent="0.15">
      <c r="B230" s="208" t="s">
        <v>233</v>
      </c>
      <c r="C230" s="172"/>
      <c r="D230" s="173" t="s">
        <v>85</v>
      </c>
      <c r="E230" s="244"/>
      <c r="F230" s="245" t="s">
        <v>201</v>
      </c>
      <c r="G230" s="39" t="s">
        <v>240</v>
      </c>
      <c r="H230" s="40" t="s">
        <v>240</v>
      </c>
      <c r="I230" s="86">
        <v>2667</v>
      </c>
      <c r="J230" s="40">
        <v>1993</v>
      </c>
      <c r="K230" s="112"/>
      <c r="L230" s="112"/>
      <c r="M230" s="3"/>
    </row>
    <row r="231" spans="2:13" ht="13.5" customHeight="1" x14ac:dyDescent="0.15">
      <c r="B231" s="167"/>
      <c r="C231" s="183"/>
      <c r="D231" s="169" t="s">
        <v>82</v>
      </c>
      <c r="E231" s="170"/>
      <c r="F231" s="243" t="s">
        <v>10</v>
      </c>
      <c r="G231" s="19">
        <f>SUM(G229:G230)</f>
        <v>0</v>
      </c>
      <c r="H231" s="20">
        <f>SUM(H229:H230)</f>
        <v>0</v>
      </c>
      <c r="I231" s="19">
        <f>SUM(I229:I230)</f>
        <v>2667</v>
      </c>
      <c r="J231" s="20">
        <f>SUM(J229:J230)</f>
        <v>1993</v>
      </c>
      <c r="K231" s="120">
        <v>0</v>
      </c>
      <c r="L231" s="15">
        <v>0</v>
      </c>
      <c r="M231" s="19">
        <v>0</v>
      </c>
    </row>
    <row r="232" spans="2:13" ht="13.5" customHeight="1" x14ac:dyDescent="0.15">
      <c r="B232" s="208" t="s">
        <v>102</v>
      </c>
      <c r="C232" s="172"/>
      <c r="D232" s="173" t="s">
        <v>280</v>
      </c>
      <c r="E232" s="174"/>
      <c r="F232" s="175" t="s">
        <v>201</v>
      </c>
      <c r="G232" s="3">
        <v>121219</v>
      </c>
      <c r="H232" s="12">
        <v>107357</v>
      </c>
      <c r="I232" s="82">
        <v>305523</v>
      </c>
      <c r="J232" s="12">
        <v>308425</v>
      </c>
      <c r="K232" s="135" t="s">
        <v>240</v>
      </c>
      <c r="L232" s="135">
        <v>343480</v>
      </c>
      <c r="M232" s="3">
        <v>571820</v>
      </c>
    </row>
    <row r="233" spans="2:13" ht="13.5" customHeight="1" x14ac:dyDescent="0.15">
      <c r="B233" s="160" t="s">
        <v>136</v>
      </c>
      <c r="C233" s="172"/>
      <c r="D233" s="173" t="s">
        <v>92</v>
      </c>
      <c r="E233" s="174"/>
      <c r="F233" s="175" t="s">
        <v>263</v>
      </c>
      <c r="G233" s="3">
        <v>125730</v>
      </c>
      <c r="H233" s="12">
        <v>72416</v>
      </c>
      <c r="I233" s="82">
        <v>439180</v>
      </c>
      <c r="J233" s="12">
        <v>329130</v>
      </c>
      <c r="K233" s="135">
        <v>20000</v>
      </c>
      <c r="L233" s="135">
        <v>368370</v>
      </c>
      <c r="M233" s="3">
        <v>514860</v>
      </c>
    </row>
    <row r="234" spans="2:13" ht="13.5" customHeight="1" x14ac:dyDescent="0.15">
      <c r="B234" s="160"/>
      <c r="C234" s="172"/>
      <c r="D234" s="173" t="s">
        <v>281</v>
      </c>
      <c r="E234" s="174"/>
      <c r="F234" s="175" t="s">
        <v>201</v>
      </c>
      <c r="G234" s="3">
        <v>760</v>
      </c>
      <c r="H234" s="12">
        <v>1407</v>
      </c>
      <c r="I234" s="82">
        <v>8550</v>
      </c>
      <c r="J234" s="12">
        <v>13493</v>
      </c>
      <c r="K234" s="135"/>
      <c r="L234" s="135"/>
      <c r="M234" s="3"/>
    </row>
    <row r="235" spans="2:13" ht="13.5" customHeight="1" x14ac:dyDescent="0.15">
      <c r="B235" s="160"/>
      <c r="C235" s="155"/>
      <c r="D235" s="156" t="s">
        <v>282</v>
      </c>
      <c r="E235" s="165"/>
      <c r="F235" s="163" t="s">
        <v>201</v>
      </c>
      <c r="G235" s="1">
        <v>3341</v>
      </c>
      <c r="H235" s="7">
        <v>3211</v>
      </c>
      <c r="I235" s="9">
        <v>16824</v>
      </c>
      <c r="J235" s="7">
        <v>37664</v>
      </c>
      <c r="K235" s="8">
        <v>780</v>
      </c>
      <c r="L235" s="8">
        <v>343452</v>
      </c>
      <c r="M235" s="1">
        <v>353933</v>
      </c>
    </row>
    <row r="236" spans="2:13" ht="13.5" customHeight="1" x14ac:dyDescent="0.15">
      <c r="B236" s="160"/>
      <c r="C236" s="155"/>
      <c r="D236" s="156" t="s">
        <v>283</v>
      </c>
      <c r="E236" s="165"/>
      <c r="F236" s="163" t="s">
        <v>263</v>
      </c>
      <c r="G236" s="1" t="s">
        <v>240</v>
      </c>
      <c r="H236" s="7" t="s">
        <v>240</v>
      </c>
      <c r="I236" s="9">
        <v>3040</v>
      </c>
      <c r="J236" s="7">
        <v>10144</v>
      </c>
      <c r="K236" s="8">
        <v>190</v>
      </c>
      <c r="L236" s="8">
        <v>190</v>
      </c>
      <c r="M236" s="8">
        <v>190</v>
      </c>
    </row>
    <row r="237" spans="2:13" ht="13.5" customHeight="1" x14ac:dyDescent="0.15">
      <c r="B237" s="160"/>
      <c r="C237" s="155"/>
      <c r="D237" s="156" t="s">
        <v>130</v>
      </c>
      <c r="E237" s="165"/>
      <c r="F237" s="163" t="s">
        <v>201</v>
      </c>
      <c r="G237" s="13" t="s">
        <v>240</v>
      </c>
      <c r="H237" s="14" t="s">
        <v>240</v>
      </c>
      <c r="I237" s="83">
        <v>55</v>
      </c>
      <c r="J237" s="14">
        <v>513</v>
      </c>
      <c r="K237" s="92" t="s">
        <v>240</v>
      </c>
      <c r="L237" s="92">
        <v>54</v>
      </c>
      <c r="M237" s="8">
        <v>321</v>
      </c>
    </row>
    <row r="238" spans="2:13" ht="13.5" customHeight="1" x14ac:dyDescent="0.15">
      <c r="B238" s="160"/>
      <c r="C238" s="155"/>
      <c r="D238" s="156" t="s">
        <v>275</v>
      </c>
      <c r="E238" s="165"/>
      <c r="F238" s="163" t="s">
        <v>201</v>
      </c>
      <c r="G238" s="13" t="s">
        <v>240</v>
      </c>
      <c r="H238" s="14" t="s">
        <v>240</v>
      </c>
      <c r="I238" s="83">
        <v>46400</v>
      </c>
      <c r="J238" s="14">
        <v>46826</v>
      </c>
      <c r="K238" s="92">
        <v>474</v>
      </c>
      <c r="L238" s="92">
        <v>86074</v>
      </c>
      <c r="M238" s="8">
        <v>109274</v>
      </c>
    </row>
    <row r="239" spans="2:13" ht="13.5" customHeight="1" x14ac:dyDescent="0.15">
      <c r="B239" s="160"/>
      <c r="C239" s="155"/>
      <c r="D239" s="156" t="s">
        <v>284</v>
      </c>
      <c r="E239" s="165"/>
      <c r="F239" s="163" t="s">
        <v>201</v>
      </c>
      <c r="G239" s="1" t="s">
        <v>240</v>
      </c>
      <c r="H239" s="7" t="s">
        <v>240</v>
      </c>
      <c r="I239" s="9">
        <v>597780</v>
      </c>
      <c r="J239" s="7">
        <v>144749</v>
      </c>
      <c r="K239" s="8"/>
      <c r="L239" s="8"/>
      <c r="M239" s="1"/>
    </row>
    <row r="240" spans="2:13" ht="13.5" customHeight="1" x14ac:dyDescent="0.15">
      <c r="B240" s="160"/>
      <c r="C240" s="155"/>
      <c r="D240" s="156" t="s">
        <v>285</v>
      </c>
      <c r="E240" s="165"/>
      <c r="F240" s="163" t="s">
        <v>201</v>
      </c>
      <c r="G240" s="1" t="s">
        <v>240</v>
      </c>
      <c r="H240" s="7" t="s">
        <v>240</v>
      </c>
      <c r="I240" s="9">
        <v>300000</v>
      </c>
      <c r="J240" s="7">
        <v>67923</v>
      </c>
      <c r="K240" s="8"/>
      <c r="L240" s="8"/>
      <c r="M240" s="1"/>
    </row>
    <row r="241" spans="2:13" ht="13.5" customHeight="1" x14ac:dyDescent="0.15">
      <c r="B241" s="160"/>
      <c r="C241" s="172"/>
      <c r="D241" s="156" t="s">
        <v>286</v>
      </c>
      <c r="E241" s="174"/>
      <c r="F241" s="163" t="s">
        <v>201</v>
      </c>
      <c r="G241" s="1" t="s">
        <v>240</v>
      </c>
      <c r="H241" s="7" t="s">
        <v>240</v>
      </c>
      <c r="I241" s="9">
        <v>88320</v>
      </c>
      <c r="J241" s="7">
        <v>33590</v>
      </c>
      <c r="K241" s="8">
        <v>88320</v>
      </c>
      <c r="L241" s="135">
        <v>532680</v>
      </c>
      <c r="M241" s="3">
        <v>624680</v>
      </c>
    </row>
    <row r="242" spans="2:13" ht="13.5" customHeight="1" x14ac:dyDescent="0.15">
      <c r="B242" s="160"/>
      <c r="C242" s="172"/>
      <c r="D242" s="156" t="s">
        <v>243</v>
      </c>
      <c r="E242" s="174"/>
      <c r="F242" s="163" t="s">
        <v>201</v>
      </c>
      <c r="G242" s="1">
        <v>92920</v>
      </c>
      <c r="H242" s="7">
        <v>23920</v>
      </c>
      <c r="I242" s="9">
        <v>394740</v>
      </c>
      <c r="J242" s="7">
        <v>84622</v>
      </c>
      <c r="K242" s="8"/>
      <c r="L242" s="135"/>
      <c r="M242" s="3"/>
    </row>
    <row r="243" spans="2:13" ht="13.5" customHeight="1" x14ac:dyDescent="0.15">
      <c r="B243" s="160"/>
      <c r="C243" s="172"/>
      <c r="D243" s="156" t="s">
        <v>276</v>
      </c>
      <c r="E243" s="174"/>
      <c r="F243" s="163" t="s">
        <v>201</v>
      </c>
      <c r="G243" s="1">
        <v>7283</v>
      </c>
      <c r="H243" s="7">
        <v>31218</v>
      </c>
      <c r="I243" s="9">
        <v>23590</v>
      </c>
      <c r="J243" s="7">
        <v>96511</v>
      </c>
      <c r="K243" s="8" t="s">
        <v>240</v>
      </c>
      <c r="L243" s="135">
        <v>19269</v>
      </c>
      <c r="M243" s="3">
        <v>38217</v>
      </c>
    </row>
    <row r="244" spans="2:13" ht="13.5" customHeight="1" x14ac:dyDescent="0.15">
      <c r="B244" s="160"/>
      <c r="C244" s="172"/>
      <c r="D244" s="156" t="s">
        <v>277</v>
      </c>
      <c r="E244" s="174"/>
      <c r="F244" s="163" t="s">
        <v>201</v>
      </c>
      <c r="G244" s="1">
        <v>90</v>
      </c>
      <c r="H244" s="7">
        <v>727</v>
      </c>
      <c r="I244" s="9">
        <v>337487</v>
      </c>
      <c r="J244" s="7">
        <v>461977</v>
      </c>
      <c r="K244" s="8">
        <v>10514</v>
      </c>
      <c r="L244" s="135">
        <v>671884</v>
      </c>
      <c r="M244" s="3">
        <v>909740</v>
      </c>
    </row>
    <row r="245" spans="2:13" ht="13.5" customHeight="1" x14ac:dyDescent="0.15">
      <c r="B245" s="160"/>
      <c r="C245" s="172"/>
      <c r="D245" s="156" t="s">
        <v>220</v>
      </c>
      <c r="E245" s="174"/>
      <c r="F245" s="163" t="s">
        <v>201</v>
      </c>
      <c r="G245" s="1" t="s">
        <v>240</v>
      </c>
      <c r="H245" s="7" t="s">
        <v>240</v>
      </c>
      <c r="I245" s="9">
        <v>483790</v>
      </c>
      <c r="J245" s="7">
        <v>257483</v>
      </c>
      <c r="K245" s="8"/>
      <c r="L245" s="135"/>
      <c r="M245" s="3"/>
    </row>
    <row r="246" spans="2:13" ht="13.5" customHeight="1" x14ac:dyDescent="0.15">
      <c r="B246" s="160"/>
      <c r="C246" s="155"/>
      <c r="D246" s="156" t="s">
        <v>287</v>
      </c>
      <c r="E246" s="165"/>
      <c r="F246" s="163" t="s">
        <v>201</v>
      </c>
      <c r="G246" s="1" t="s">
        <v>240</v>
      </c>
      <c r="H246" s="7" t="s">
        <v>240</v>
      </c>
      <c r="I246" s="9">
        <v>625520</v>
      </c>
      <c r="J246" s="7">
        <v>479734</v>
      </c>
      <c r="K246" s="8">
        <v>5320</v>
      </c>
      <c r="L246" s="8">
        <v>10640</v>
      </c>
      <c r="M246" s="1">
        <v>116420</v>
      </c>
    </row>
    <row r="247" spans="2:13" ht="13.5" customHeight="1" x14ac:dyDescent="0.15">
      <c r="B247" s="160"/>
      <c r="C247" s="155"/>
      <c r="D247" s="156" t="s">
        <v>288</v>
      </c>
      <c r="E247" s="165"/>
      <c r="F247" s="163" t="s">
        <v>201</v>
      </c>
      <c r="G247" s="13">
        <v>1329300</v>
      </c>
      <c r="H247" s="14">
        <v>335069</v>
      </c>
      <c r="I247" s="83">
        <v>9788500</v>
      </c>
      <c r="J247" s="7">
        <v>2206197</v>
      </c>
      <c r="K247" s="92">
        <v>884300</v>
      </c>
      <c r="L247" s="92">
        <v>7381200</v>
      </c>
      <c r="M247" s="8">
        <v>13322300</v>
      </c>
    </row>
    <row r="248" spans="2:13" ht="13.5" customHeight="1" x14ac:dyDescent="0.15">
      <c r="B248" s="160"/>
      <c r="C248" s="155"/>
      <c r="D248" s="156" t="s">
        <v>289</v>
      </c>
      <c r="E248" s="165"/>
      <c r="F248" s="163" t="s">
        <v>201</v>
      </c>
      <c r="G248" s="13" t="s">
        <v>240</v>
      </c>
      <c r="H248" s="14" t="s">
        <v>240</v>
      </c>
      <c r="I248" s="83">
        <v>3200</v>
      </c>
      <c r="J248" s="14">
        <v>9460</v>
      </c>
      <c r="K248" s="92" t="s">
        <v>240</v>
      </c>
      <c r="L248" s="92">
        <v>182400</v>
      </c>
      <c r="M248" s="8">
        <v>182400</v>
      </c>
    </row>
    <row r="249" spans="2:13" ht="13.5" customHeight="1" x14ac:dyDescent="0.15">
      <c r="B249" s="160"/>
      <c r="C249" s="155"/>
      <c r="D249" s="156" t="s">
        <v>290</v>
      </c>
      <c r="E249" s="165"/>
      <c r="F249" s="163" t="s">
        <v>201</v>
      </c>
      <c r="G249" s="13" t="s">
        <v>240</v>
      </c>
      <c r="H249" s="14" t="s">
        <v>240</v>
      </c>
      <c r="I249" s="83">
        <v>41598</v>
      </c>
      <c r="J249" s="14">
        <v>45518</v>
      </c>
      <c r="K249" s="92" t="s">
        <v>322</v>
      </c>
      <c r="L249" s="92" t="s">
        <v>322</v>
      </c>
      <c r="M249" s="8">
        <v>20474</v>
      </c>
    </row>
    <row r="250" spans="2:13" ht="13.5" customHeight="1" x14ac:dyDescent="0.15">
      <c r="B250" s="160"/>
      <c r="C250" s="155"/>
      <c r="D250" s="156" t="s">
        <v>291</v>
      </c>
      <c r="E250" s="165"/>
      <c r="F250" s="163" t="s">
        <v>201</v>
      </c>
      <c r="G250" s="13" t="s">
        <v>240</v>
      </c>
      <c r="H250" s="14" t="s">
        <v>240</v>
      </c>
      <c r="I250" s="83">
        <v>19191</v>
      </c>
      <c r="J250" s="14">
        <v>7180</v>
      </c>
      <c r="K250" s="92" t="s">
        <v>240</v>
      </c>
      <c r="L250" s="92">
        <v>38510</v>
      </c>
      <c r="M250" s="8">
        <v>38510</v>
      </c>
    </row>
    <row r="251" spans="2:13" ht="13.5" customHeight="1" x14ac:dyDescent="0.15">
      <c r="B251" s="160"/>
      <c r="C251" s="155"/>
      <c r="D251" s="156" t="s">
        <v>292</v>
      </c>
      <c r="E251" s="165"/>
      <c r="F251" s="163" t="s">
        <v>263</v>
      </c>
      <c r="G251" s="1"/>
      <c r="H251" s="7"/>
      <c r="I251" s="9"/>
      <c r="J251" s="7"/>
      <c r="K251" s="8">
        <v>570</v>
      </c>
      <c r="L251" s="8">
        <v>760</v>
      </c>
      <c r="M251" s="8">
        <v>950</v>
      </c>
    </row>
    <row r="252" spans="2:13" ht="13.5" customHeight="1" x14ac:dyDescent="0.15">
      <c r="B252" s="160"/>
      <c r="C252" s="155"/>
      <c r="D252" s="156" t="s">
        <v>268</v>
      </c>
      <c r="E252" s="165"/>
      <c r="F252" s="163" t="s">
        <v>201</v>
      </c>
      <c r="G252" s="43"/>
      <c r="H252" s="44"/>
      <c r="I252" s="79"/>
      <c r="J252" s="44"/>
      <c r="K252" s="93">
        <v>40000</v>
      </c>
      <c r="L252" s="93">
        <v>344440</v>
      </c>
      <c r="M252" s="3">
        <v>356140</v>
      </c>
    </row>
    <row r="253" spans="2:13" ht="13.5" customHeight="1" x14ac:dyDescent="0.15">
      <c r="B253" s="160"/>
      <c r="C253" s="155"/>
      <c r="D253" s="156" t="s">
        <v>293</v>
      </c>
      <c r="E253" s="165"/>
      <c r="F253" s="163" t="s">
        <v>201</v>
      </c>
      <c r="G253" s="1"/>
      <c r="H253" s="7"/>
      <c r="I253" s="9"/>
      <c r="J253" s="7"/>
      <c r="K253" s="8" t="s">
        <v>240</v>
      </c>
      <c r="L253" s="8">
        <v>18500</v>
      </c>
      <c r="M253" s="1">
        <v>18500</v>
      </c>
    </row>
    <row r="254" spans="2:13" ht="13.5" customHeight="1" x14ac:dyDescent="0.15">
      <c r="B254" s="160"/>
      <c r="C254" s="155"/>
      <c r="D254" s="156" t="s">
        <v>245</v>
      </c>
      <c r="E254" s="165"/>
      <c r="F254" s="163" t="s">
        <v>263</v>
      </c>
      <c r="G254" s="1"/>
      <c r="H254" s="7"/>
      <c r="I254" s="9"/>
      <c r="J254" s="7"/>
      <c r="K254" s="8" t="s">
        <v>240</v>
      </c>
      <c r="L254" s="8">
        <v>21460</v>
      </c>
      <c r="M254" s="1">
        <v>21460</v>
      </c>
    </row>
    <row r="255" spans="2:13" ht="13.5" customHeight="1" x14ac:dyDescent="0.15">
      <c r="B255" s="160"/>
      <c r="C255" s="155"/>
      <c r="D255" s="156" t="s">
        <v>294</v>
      </c>
      <c r="E255" s="165"/>
      <c r="F255" s="163" t="s">
        <v>201</v>
      </c>
      <c r="G255" s="1"/>
      <c r="H255" s="7"/>
      <c r="I255" s="9"/>
      <c r="J255" s="7"/>
      <c r="K255" s="8" t="s">
        <v>240</v>
      </c>
      <c r="L255" s="8">
        <v>21780</v>
      </c>
      <c r="M255" s="8">
        <v>21780</v>
      </c>
    </row>
    <row r="256" spans="2:13" ht="13.5" customHeight="1" x14ac:dyDescent="0.15">
      <c r="B256" s="227"/>
      <c r="C256" s="183"/>
      <c r="D256" s="169" t="s">
        <v>82</v>
      </c>
      <c r="E256" s="170"/>
      <c r="F256" s="184" t="s">
        <v>10</v>
      </c>
      <c r="G256" s="65">
        <f>SUM(G232:G255)</f>
        <v>1680643</v>
      </c>
      <c r="H256" s="66">
        <f>SUM(H232:H255)</f>
        <v>575325</v>
      </c>
      <c r="I256" s="65">
        <f>SUM(I232:I255)</f>
        <v>13523288</v>
      </c>
      <c r="J256" s="66">
        <f>SUM(J232:J255)</f>
        <v>4641139</v>
      </c>
      <c r="K256" s="120">
        <v>1050468</v>
      </c>
      <c r="L256" s="15">
        <v>10385143</v>
      </c>
      <c r="M256" s="65">
        <v>17221969</v>
      </c>
    </row>
    <row r="257" spans="2:13" ht="13.5" customHeight="1" x14ac:dyDescent="0.15">
      <c r="B257" s="208" t="s">
        <v>106</v>
      </c>
      <c r="C257" s="211"/>
      <c r="D257" s="228"/>
      <c r="E257" s="281"/>
      <c r="F257" s="277" t="s">
        <v>10</v>
      </c>
      <c r="G257" s="64"/>
      <c r="H257" s="69"/>
      <c r="I257" s="126"/>
      <c r="J257" s="63"/>
      <c r="K257" s="64"/>
      <c r="L257" s="64"/>
      <c r="M257" s="64"/>
    </row>
    <row r="258" spans="2:13" ht="13.5" customHeight="1" x14ac:dyDescent="0.15">
      <c r="B258" s="208" t="s">
        <v>203</v>
      </c>
      <c r="C258" s="172"/>
      <c r="D258" s="173" t="s">
        <v>234</v>
      </c>
      <c r="E258" s="174"/>
      <c r="F258" s="175" t="s">
        <v>201</v>
      </c>
      <c r="G258" s="3" t="s">
        <v>240</v>
      </c>
      <c r="H258" s="12" t="s">
        <v>240</v>
      </c>
      <c r="I258" s="282">
        <v>190</v>
      </c>
      <c r="J258" s="44">
        <v>284</v>
      </c>
      <c r="K258" s="3"/>
      <c r="L258" s="3"/>
      <c r="M258" s="3"/>
    </row>
    <row r="259" spans="2:13" ht="13.5" customHeight="1" x14ac:dyDescent="0.15">
      <c r="B259" s="227"/>
      <c r="C259" s="183"/>
      <c r="D259" s="169" t="s">
        <v>82</v>
      </c>
      <c r="E259" s="170"/>
      <c r="F259" s="184" t="s">
        <v>10</v>
      </c>
      <c r="G259" s="67">
        <f>SUM(G257:G258)</f>
        <v>0</v>
      </c>
      <c r="H259" s="70">
        <f>SUM(H257:H258)</f>
        <v>0</v>
      </c>
      <c r="I259" s="67">
        <f>SUM(I257:I258)</f>
        <v>190</v>
      </c>
      <c r="J259" s="70">
        <f>SUM(J257:J258)</f>
        <v>284</v>
      </c>
      <c r="K259" s="106">
        <v>0</v>
      </c>
      <c r="L259" s="106">
        <v>0</v>
      </c>
      <c r="M259" s="65">
        <v>0</v>
      </c>
    </row>
    <row r="260" spans="2:13" ht="13.5" customHeight="1" x14ac:dyDescent="0.15">
      <c r="B260" s="154" t="s">
        <v>107</v>
      </c>
      <c r="C260" s="172"/>
      <c r="D260" s="173" t="s">
        <v>84</v>
      </c>
      <c r="E260" s="174"/>
      <c r="F260" s="175" t="s">
        <v>201</v>
      </c>
      <c r="G260" s="3">
        <v>1600087</v>
      </c>
      <c r="H260" s="12">
        <v>332255</v>
      </c>
      <c r="I260" s="82">
        <v>16312117</v>
      </c>
      <c r="J260" s="12">
        <v>3197628</v>
      </c>
      <c r="K260" s="135">
        <v>1557832</v>
      </c>
      <c r="L260" s="135">
        <v>15270833</v>
      </c>
      <c r="M260" s="3">
        <v>23584484</v>
      </c>
    </row>
    <row r="261" spans="2:13" ht="13.5" customHeight="1" x14ac:dyDescent="0.15">
      <c r="B261" s="208" t="s">
        <v>204</v>
      </c>
      <c r="C261" s="178"/>
      <c r="D261" s="195" t="s">
        <v>266</v>
      </c>
      <c r="E261" s="196"/>
      <c r="F261" s="218" t="s">
        <v>201</v>
      </c>
      <c r="G261" s="16">
        <v>1236156</v>
      </c>
      <c r="H261" s="283">
        <v>245104</v>
      </c>
      <c r="I261" s="284">
        <v>6790992</v>
      </c>
      <c r="J261" s="283">
        <v>1298978</v>
      </c>
      <c r="K261" s="191">
        <v>1191634</v>
      </c>
      <c r="L261" s="191">
        <v>6426802</v>
      </c>
      <c r="M261" s="16">
        <v>9600031</v>
      </c>
    </row>
    <row r="262" spans="2:13" ht="13.5" customHeight="1" x14ac:dyDescent="0.15">
      <c r="B262" s="208"/>
      <c r="C262" s="155"/>
      <c r="D262" s="156" t="s">
        <v>197</v>
      </c>
      <c r="E262" s="165"/>
      <c r="F262" s="163" t="s">
        <v>201</v>
      </c>
      <c r="G262" s="1" t="s">
        <v>240</v>
      </c>
      <c r="H262" s="7" t="s">
        <v>240</v>
      </c>
      <c r="I262" s="9">
        <v>1080</v>
      </c>
      <c r="J262" s="7">
        <v>568</v>
      </c>
      <c r="K262" s="8" t="s">
        <v>240</v>
      </c>
      <c r="L262" s="8">
        <v>1080</v>
      </c>
      <c r="M262" s="1">
        <v>1080</v>
      </c>
    </row>
    <row r="263" spans="2:13" ht="13.5" customHeight="1" x14ac:dyDescent="0.15">
      <c r="B263" s="227"/>
      <c r="C263" s="183"/>
      <c r="D263" s="169" t="s">
        <v>82</v>
      </c>
      <c r="E263" s="170"/>
      <c r="F263" s="207" t="s">
        <v>10</v>
      </c>
      <c r="G263" s="19">
        <f>SUM(G260:G262)</f>
        <v>2836243</v>
      </c>
      <c r="H263" s="20">
        <f>SUM(H260:H262)</f>
        <v>577359</v>
      </c>
      <c r="I263" s="19">
        <f>SUM(I260:I262)</f>
        <v>23104189</v>
      </c>
      <c r="J263" s="20">
        <f>SUM(J260:J262)</f>
        <v>4497174</v>
      </c>
      <c r="K263" s="120">
        <v>2749466</v>
      </c>
      <c r="L263" s="15">
        <v>21698715</v>
      </c>
      <c r="M263" s="19">
        <v>33185595</v>
      </c>
    </row>
    <row r="264" spans="2:13" ht="13.5" customHeight="1" x14ac:dyDescent="0.15">
      <c r="B264" s="154" t="s">
        <v>215</v>
      </c>
      <c r="C264" s="189"/>
      <c r="D264" s="212" t="s">
        <v>259</v>
      </c>
      <c r="E264" s="285"/>
      <c r="F264" s="214" t="s">
        <v>201</v>
      </c>
      <c r="G264" s="18" t="s">
        <v>240</v>
      </c>
      <c r="H264" s="226" t="s">
        <v>240</v>
      </c>
      <c r="I264" s="202">
        <v>395018</v>
      </c>
      <c r="J264" s="226">
        <v>199652</v>
      </c>
      <c r="K264" s="215">
        <v>148441</v>
      </c>
      <c r="L264" s="215">
        <v>346215</v>
      </c>
      <c r="M264" s="18">
        <v>650228</v>
      </c>
    </row>
    <row r="265" spans="2:13" ht="13.5" customHeight="1" x14ac:dyDescent="0.15">
      <c r="B265" s="208" t="s">
        <v>26</v>
      </c>
      <c r="C265" s="155"/>
      <c r="D265" s="156" t="s">
        <v>260</v>
      </c>
      <c r="E265" s="165"/>
      <c r="F265" s="163" t="s">
        <v>201</v>
      </c>
      <c r="G265" s="1">
        <v>36376974</v>
      </c>
      <c r="H265" s="7">
        <v>7126683</v>
      </c>
      <c r="I265" s="9">
        <v>362301851</v>
      </c>
      <c r="J265" s="7">
        <v>69268194</v>
      </c>
      <c r="K265" s="8">
        <v>34702432</v>
      </c>
      <c r="L265" s="8">
        <v>359088362</v>
      </c>
      <c r="M265" s="1">
        <v>544533554</v>
      </c>
    </row>
    <row r="266" spans="2:13" ht="13.5" customHeight="1" x14ac:dyDescent="0.15">
      <c r="B266" s="160"/>
      <c r="C266" s="155"/>
      <c r="D266" s="156" t="s">
        <v>266</v>
      </c>
      <c r="E266" s="165"/>
      <c r="F266" s="163" t="s">
        <v>201</v>
      </c>
      <c r="G266" s="1">
        <v>9317403</v>
      </c>
      <c r="H266" s="7">
        <v>1968523</v>
      </c>
      <c r="I266" s="9">
        <v>44739049</v>
      </c>
      <c r="J266" s="7">
        <v>9185125</v>
      </c>
      <c r="K266" s="8">
        <v>7174653</v>
      </c>
      <c r="L266" s="8">
        <v>42261716</v>
      </c>
      <c r="M266" s="8">
        <v>69575245</v>
      </c>
    </row>
    <row r="267" spans="2:13" ht="13.5" customHeight="1" x14ac:dyDescent="0.15">
      <c r="B267" s="160"/>
      <c r="C267" s="155"/>
      <c r="D267" s="156" t="s">
        <v>267</v>
      </c>
      <c r="E267" s="165"/>
      <c r="F267" s="163" t="s">
        <v>201</v>
      </c>
      <c r="G267" s="1">
        <v>86400</v>
      </c>
      <c r="H267" s="7">
        <v>26702</v>
      </c>
      <c r="I267" s="9">
        <v>282420</v>
      </c>
      <c r="J267" s="7">
        <v>90967</v>
      </c>
      <c r="K267" s="8">
        <v>64740</v>
      </c>
      <c r="L267" s="8">
        <v>334374</v>
      </c>
      <c r="M267" s="8">
        <v>523382</v>
      </c>
    </row>
    <row r="268" spans="2:13" ht="13.5" customHeight="1" x14ac:dyDescent="0.15">
      <c r="B268" s="160"/>
      <c r="C268" s="155"/>
      <c r="D268" s="156" t="s">
        <v>279</v>
      </c>
      <c r="E268" s="165"/>
      <c r="F268" s="163" t="s">
        <v>263</v>
      </c>
      <c r="G268" s="1"/>
      <c r="H268" s="7"/>
      <c r="I268" s="9"/>
      <c r="J268" s="7"/>
      <c r="K268" s="8" t="s">
        <v>240</v>
      </c>
      <c r="L268" s="8">
        <v>2900</v>
      </c>
      <c r="M268" s="8">
        <v>7100</v>
      </c>
    </row>
    <row r="269" spans="2:13" s="138" customFormat="1" ht="13.5" customHeight="1" x14ac:dyDescent="0.15">
      <c r="B269" s="227"/>
      <c r="C269" s="168"/>
      <c r="D269" s="199" t="s">
        <v>98</v>
      </c>
      <c r="E269" s="200"/>
      <c r="F269" s="201" t="s">
        <v>10</v>
      </c>
      <c r="G269" s="15">
        <f>SUM(G264:G268)</f>
        <v>45780777</v>
      </c>
      <c r="H269" s="17">
        <f>SUM(H264:H268)</f>
        <v>9121908</v>
      </c>
      <c r="I269" s="15">
        <f>SUM(I264:I268)</f>
        <v>407718338</v>
      </c>
      <c r="J269" s="17">
        <f>SUM(J264:J268)</f>
        <v>78743938</v>
      </c>
      <c r="K269" s="107">
        <v>42090266</v>
      </c>
      <c r="L269" s="15">
        <v>402033567</v>
      </c>
      <c r="M269" s="15">
        <v>615289509</v>
      </c>
    </row>
    <row r="270" spans="2:13" s="138" customFormat="1" ht="13.5" customHeight="1" x14ac:dyDescent="0.15">
      <c r="B270" s="279"/>
      <c r="C270" s="194"/>
      <c r="D270" s="345"/>
      <c r="E270" s="261"/>
      <c r="F270" s="280"/>
      <c r="G270" s="68"/>
      <c r="H270" s="68"/>
      <c r="I270" s="68"/>
      <c r="J270" s="68"/>
      <c r="K270" s="68"/>
      <c r="L270" s="68"/>
      <c r="M270" s="68"/>
    </row>
    <row r="271" spans="2:13" s="138" customFormat="1" ht="13.5" customHeight="1" x14ac:dyDescent="0.15">
      <c r="B271" s="348"/>
      <c r="C271" s="194"/>
      <c r="D271" s="345"/>
      <c r="E271" s="170"/>
      <c r="F271" s="349"/>
      <c r="G271" s="347"/>
      <c r="H271" s="347"/>
      <c r="I271" s="347"/>
      <c r="J271" s="347"/>
      <c r="K271" s="347"/>
      <c r="L271" s="347"/>
      <c r="M271" s="347"/>
    </row>
    <row r="272" spans="2:13" ht="13.5" customHeight="1" x14ac:dyDescent="0.15">
      <c r="B272" s="142" t="s">
        <v>15</v>
      </c>
      <c r="C272" s="143"/>
      <c r="D272" s="381" t="s">
        <v>94</v>
      </c>
      <c r="E272" s="144"/>
      <c r="F272" s="383" t="s">
        <v>81</v>
      </c>
      <c r="G272" s="376" t="s">
        <v>253</v>
      </c>
      <c r="H272" s="385"/>
      <c r="I272" s="374" t="s">
        <v>254</v>
      </c>
      <c r="J272" s="375"/>
      <c r="K272" s="365" t="s">
        <v>248</v>
      </c>
      <c r="L272" s="365"/>
      <c r="M272" s="366"/>
    </row>
    <row r="273" spans="2:13" ht="13.5" customHeight="1" x14ac:dyDescent="0.15">
      <c r="B273" s="147" t="s">
        <v>78</v>
      </c>
      <c r="C273" s="148"/>
      <c r="D273" s="382"/>
      <c r="E273" s="149"/>
      <c r="F273" s="384"/>
      <c r="G273" s="150" t="s">
        <v>79</v>
      </c>
      <c r="H273" s="151" t="s">
        <v>80</v>
      </c>
      <c r="I273" s="152" t="s">
        <v>238</v>
      </c>
      <c r="J273" s="153" t="s">
        <v>239</v>
      </c>
      <c r="K273" s="146" t="s">
        <v>255</v>
      </c>
      <c r="L273" s="150" t="s">
        <v>256</v>
      </c>
      <c r="M273" s="150" t="s">
        <v>249</v>
      </c>
    </row>
    <row r="274" spans="2:13" ht="13.5" customHeight="1" x14ac:dyDescent="0.15">
      <c r="B274" s="154" t="s">
        <v>108</v>
      </c>
      <c r="C274" s="189"/>
      <c r="D274" s="212" t="s">
        <v>250</v>
      </c>
      <c r="E274" s="257"/>
      <c r="F274" s="214" t="s">
        <v>201</v>
      </c>
      <c r="G274" s="1" t="s">
        <v>240</v>
      </c>
      <c r="H274" s="7" t="s">
        <v>240</v>
      </c>
      <c r="I274" s="9">
        <v>63</v>
      </c>
      <c r="J274" s="7">
        <v>250</v>
      </c>
      <c r="K274" s="8"/>
      <c r="L274" s="135"/>
      <c r="M274" s="18"/>
    </row>
    <row r="275" spans="2:13" ht="13.5" customHeight="1" x14ac:dyDescent="0.15">
      <c r="B275" s="208"/>
      <c r="C275" s="172"/>
      <c r="D275" s="173" t="s">
        <v>268</v>
      </c>
      <c r="E275" s="258"/>
      <c r="F275" s="175" t="s">
        <v>201</v>
      </c>
      <c r="G275" s="1" t="s">
        <v>240</v>
      </c>
      <c r="H275" s="7" t="s">
        <v>240</v>
      </c>
      <c r="I275" s="9">
        <v>9721</v>
      </c>
      <c r="J275" s="7">
        <v>11187</v>
      </c>
      <c r="K275" s="8" t="s">
        <v>240</v>
      </c>
      <c r="L275" s="135">
        <v>4920</v>
      </c>
      <c r="M275" s="3">
        <v>9038</v>
      </c>
    </row>
    <row r="276" spans="2:13" ht="13.5" customHeight="1" x14ac:dyDescent="0.15">
      <c r="B276" s="208" t="s">
        <v>99</v>
      </c>
      <c r="C276" s="155"/>
      <c r="D276" s="156" t="s">
        <v>269</v>
      </c>
      <c r="E276" s="181"/>
      <c r="F276" s="163" t="s">
        <v>201</v>
      </c>
      <c r="G276" s="1">
        <v>599</v>
      </c>
      <c r="H276" s="7">
        <v>1816</v>
      </c>
      <c r="I276" s="9">
        <v>9097</v>
      </c>
      <c r="J276" s="7">
        <v>19965</v>
      </c>
      <c r="K276" s="8">
        <v>599</v>
      </c>
      <c r="L276" s="8">
        <v>13323</v>
      </c>
      <c r="M276" s="1">
        <v>21155</v>
      </c>
    </row>
    <row r="277" spans="2:13" ht="13.5" customHeight="1" x14ac:dyDescent="0.15">
      <c r="B277" s="208"/>
      <c r="C277" s="155"/>
      <c r="D277" s="156" t="s">
        <v>270</v>
      </c>
      <c r="E277" s="181"/>
      <c r="F277" s="163" t="s">
        <v>201</v>
      </c>
      <c r="G277" s="1">
        <v>928</v>
      </c>
      <c r="H277" s="7">
        <v>1950</v>
      </c>
      <c r="I277" s="9">
        <v>44947</v>
      </c>
      <c r="J277" s="7">
        <v>45712</v>
      </c>
      <c r="K277" s="8">
        <v>19315</v>
      </c>
      <c r="L277" s="8">
        <v>36959</v>
      </c>
      <c r="M277" s="1">
        <v>58736</v>
      </c>
    </row>
    <row r="278" spans="2:13" ht="13.5" customHeight="1" x14ac:dyDescent="0.15">
      <c r="B278" s="208"/>
      <c r="C278" s="155"/>
      <c r="D278" s="156" t="s">
        <v>266</v>
      </c>
      <c r="E278" s="165"/>
      <c r="F278" s="163" t="s">
        <v>201</v>
      </c>
      <c r="G278" s="1">
        <v>432</v>
      </c>
      <c r="H278" s="7">
        <v>581</v>
      </c>
      <c r="I278" s="9">
        <v>872</v>
      </c>
      <c r="J278" s="7">
        <v>1342</v>
      </c>
      <c r="K278" s="8" t="s">
        <v>240</v>
      </c>
      <c r="L278" s="8">
        <v>1296</v>
      </c>
      <c r="M278" s="1">
        <v>2260</v>
      </c>
    </row>
    <row r="279" spans="2:13" ht="13.5" customHeight="1" x14ac:dyDescent="0.15">
      <c r="B279" s="208"/>
      <c r="C279" s="155"/>
      <c r="D279" s="156" t="s">
        <v>271</v>
      </c>
      <c r="E279" s="165"/>
      <c r="F279" s="163" t="s">
        <v>201</v>
      </c>
      <c r="G279" s="1">
        <v>462</v>
      </c>
      <c r="H279" s="7">
        <v>972</v>
      </c>
      <c r="I279" s="9">
        <v>6806</v>
      </c>
      <c r="J279" s="7">
        <v>8240</v>
      </c>
      <c r="K279" s="8" t="s">
        <v>240</v>
      </c>
      <c r="L279" s="8">
        <v>7868</v>
      </c>
      <c r="M279" s="1">
        <v>21394</v>
      </c>
    </row>
    <row r="280" spans="2:13" ht="13.5" customHeight="1" x14ac:dyDescent="0.15">
      <c r="B280" s="208"/>
      <c r="C280" s="155"/>
      <c r="D280" s="156" t="s">
        <v>273</v>
      </c>
      <c r="E280" s="165"/>
      <c r="F280" s="163" t="s">
        <v>201</v>
      </c>
      <c r="G280" s="1">
        <v>2820</v>
      </c>
      <c r="H280" s="7">
        <v>2434</v>
      </c>
      <c r="I280" s="9">
        <v>22095</v>
      </c>
      <c r="J280" s="7">
        <v>23689</v>
      </c>
      <c r="K280" s="8">
        <v>435</v>
      </c>
      <c r="L280" s="8">
        <v>24134</v>
      </c>
      <c r="M280" s="1">
        <v>24134</v>
      </c>
    </row>
    <row r="281" spans="2:13" ht="13.5" customHeight="1" x14ac:dyDescent="0.15">
      <c r="B281" s="208"/>
      <c r="C281" s="155"/>
      <c r="D281" s="156" t="s">
        <v>278</v>
      </c>
      <c r="E281" s="165"/>
      <c r="F281" s="163" t="s">
        <v>201</v>
      </c>
      <c r="G281" s="1" t="s">
        <v>240</v>
      </c>
      <c r="H281" s="7" t="s">
        <v>240</v>
      </c>
      <c r="I281" s="9">
        <v>2508</v>
      </c>
      <c r="J281" s="7">
        <v>2983</v>
      </c>
      <c r="K281" s="8" t="s">
        <v>240</v>
      </c>
      <c r="L281" s="8">
        <v>5997</v>
      </c>
      <c r="M281" s="1">
        <v>9171</v>
      </c>
    </row>
    <row r="282" spans="2:13" ht="13.5" customHeight="1" x14ac:dyDescent="0.15">
      <c r="B282" s="227"/>
      <c r="C282" s="204"/>
      <c r="D282" s="205" t="s">
        <v>98</v>
      </c>
      <c r="E282" s="206"/>
      <c r="F282" s="207" t="s">
        <v>10</v>
      </c>
      <c r="G282" s="47">
        <f>SUM(G274:G281)</f>
        <v>5241</v>
      </c>
      <c r="H282" s="48">
        <f>SUM(H274:H281)</f>
        <v>7753</v>
      </c>
      <c r="I282" s="47">
        <f>SUM(I274:I281)</f>
        <v>96109</v>
      </c>
      <c r="J282" s="48">
        <f>SUM(J274:J281)</f>
        <v>113368</v>
      </c>
      <c r="K282" s="106">
        <v>20349</v>
      </c>
      <c r="L282" s="61">
        <v>94497</v>
      </c>
      <c r="M282" s="47">
        <v>145888</v>
      </c>
    </row>
    <row r="283" spans="2:13" ht="13.5" customHeight="1" x14ac:dyDescent="0.15">
      <c r="B283" s="208" t="s">
        <v>109</v>
      </c>
      <c r="C283" s="155"/>
      <c r="D283" s="156" t="s">
        <v>95</v>
      </c>
      <c r="E283" s="165"/>
      <c r="F283" s="163" t="s">
        <v>201</v>
      </c>
      <c r="G283" s="1" t="s">
        <v>240</v>
      </c>
      <c r="H283" s="7" t="s">
        <v>240</v>
      </c>
      <c r="I283" s="9">
        <v>413</v>
      </c>
      <c r="J283" s="7">
        <v>1131</v>
      </c>
      <c r="K283" s="8"/>
      <c r="L283" s="8"/>
      <c r="M283" s="1"/>
    </row>
    <row r="284" spans="2:13" ht="13.5" customHeight="1" x14ac:dyDescent="0.15">
      <c r="B284" s="160" t="s">
        <v>27</v>
      </c>
      <c r="C284" s="155"/>
      <c r="D284" s="156" t="s">
        <v>268</v>
      </c>
      <c r="E284" s="165"/>
      <c r="F284" s="163" t="s">
        <v>201</v>
      </c>
      <c r="G284" s="1" t="s">
        <v>240</v>
      </c>
      <c r="H284" s="7" t="s">
        <v>240</v>
      </c>
      <c r="I284" s="9">
        <v>18385</v>
      </c>
      <c r="J284" s="7">
        <v>19639</v>
      </c>
      <c r="K284" s="8">
        <v>13789</v>
      </c>
      <c r="L284" s="8">
        <v>41367</v>
      </c>
      <c r="M284" s="1">
        <v>68945</v>
      </c>
    </row>
    <row r="285" spans="2:13" ht="13.5" customHeight="1" x14ac:dyDescent="0.15">
      <c r="B285" s="160"/>
      <c r="C285" s="155"/>
      <c r="D285" s="156" t="s">
        <v>269</v>
      </c>
      <c r="E285" s="165"/>
      <c r="F285" s="163" t="s">
        <v>201</v>
      </c>
      <c r="G285" s="1">
        <v>588</v>
      </c>
      <c r="H285" s="7">
        <v>965</v>
      </c>
      <c r="I285" s="9">
        <v>39821</v>
      </c>
      <c r="J285" s="7">
        <v>71960</v>
      </c>
      <c r="K285" s="8">
        <v>822</v>
      </c>
      <c r="L285" s="8">
        <v>41610</v>
      </c>
      <c r="M285" s="1">
        <v>71457</v>
      </c>
    </row>
    <row r="286" spans="2:13" ht="13.5" customHeight="1" x14ac:dyDescent="0.15">
      <c r="B286" s="160"/>
      <c r="C286" s="155"/>
      <c r="D286" s="156" t="s">
        <v>259</v>
      </c>
      <c r="E286" s="157"/>
      <c r="F286" s="158" t="s">
        <v>201</v>
      </c>
      <c r="G286" s="1" t="s">
        <v>240</v>
      </c>
      <c r="H286" s="7" t="s">
        <v>240</v>
      </c>
      <c r="I286" s="9">
        <v>92625</v>
      </c>
      <c r="J286" s="7">
        <v>99404</v>
      </c>
      <c r="K286" s="8">
        <v>15200</v>
      </c>
      <c r="L286" s="8">
        <v>77275</v>
      </c>
      <c r="M286" s="1">
        <v>108920</v>
      </c>
    </row>
    <row r="287" spans="2:13" ht="13.5" customHeight="1" x14ac:dyDescent="0.15">
      <c r="B287" s="160"/>
      <c r="C287" s="155"/>
      <c r="D287" s="156" t="s">
        <v>260</v>
      </c>
      <c r="E287" s="165"/>
      <c r="F287" s="158" t="s">
        <v>201</v>
      </c>
      <c r="G287" s="1">
        <v>84</v>
      </c>
      <c r="H287" s="7">
        <v>462</v>
      </c>
      <c r="I287" s="9">
        <v>31520</v>
      </c>
      <c r="J287" s="7">
        <v>39284</v>
      </c>
      <c r="K287" s="8">
        <v>5400</v>
      </c>
      <c r="L287" s="8">
        <v>23176</v>
      </c>
      <c r="M287" s="1">
        <v>28576</v>
      </c>
    </row>
    <row r="288" spans="2:13" ht="13.5" customHeight="1" x14ac:dyDescent="0.15">
      <c r="B288" s="160"/>
      <c r="C288" s="155"/>
      <c r="D288" s="156" t="s">
        <v>270</v>
      </c>
      <c r="E288" s="157"/>
      <c r="F288" s="158" t="s">
        <v>201</v>
      </c>
      <c r="G288" s="1">
        <v>2266881</v>
      </c>
      <c r="H288" s="7">
        <v>784619</v>
      </c>
      <c r="I288" s="9">
        <v>26200392</v>
      </c>
      <c r="J288" s="7">
        <v>9784871</v>
      </c>
      <c r="K288" s="8">
        <v>2781322</v>
      </c>
      <c r="L288" s="8">
        <v>25009057</v>
      </c>
      <c r="M288" s="1">
        <v>38553343</v>
      </c>
    </row>
    <row r="289" spans="2:13" ht="13.5" customHeight="1" x14ac:dyDescent="0.15">
      <c r="B289" s="160"/>
      <c r="C289" s="155"/>
      <c r="D289" s="156" t="s">
        <v>266</v>
      </c>
      <c r="E289" s="286"/>
      <c r="F289" s="252" t="s">
        <v>201</v>
      </c>
      <c r="G289" s="13" t="s">
        <v>240</v>
      </c>
      <c r="H289" s="14" t="s">
        <v>240</v>
      </c>
      <c r="I289" s="83">
        <v>369014</v>
      </c>
      <c r="J289" s="14">
        <v>155103</v>
      </c>
      <c r="K289" s="92">
        <v>43000</v>
      </c>
      <c r="L289" s="92">
        <v>378884</v>
      </c>
      <c r="M289" s="13">
        <v>636884</v>
      </c>
    </row>
    <row r="290" spans="2:13" ht="13.5" customHeight="1" x14ac:dyDescent="0.15">
      <c r="B290" s="160"/>
      <c r="C290" s="172"/>
      <c r="D290" s="173" t="s">
        <v>271</v>
      </c>
      <c r="E290" s="244"/>
      <c r="F290" s="158" t="s">
        <v>201</v>
      </c>
      <c r="G290" s="1" t="s">
        <v>240</v>
      </c>
      <c r="H290" s="7" t="s">
        <v>240</v>
      </c>
      <c r="I290" s="9">
        <v>2592</v>
      </c>
      <c r="J290" s="7">
        <v>3580</v>
      </c>
      <c r="K290" s="8">
        <v>562</v>
      </c>
      <c r="L290" s="8">
        <v>2534</v>
      </c>
      <c r="M290" s="1">
        <v>2534</v>
      </c>
    </row>
    <row r="291" spans="2:13" ht="13.5" customHeight="1" x14ac:dyDescent="0.15">
      <c r="B291" s="160"/>
      <c r="C291" s="155"/>
      <c r="D291" s="156" t="s">
        <v>272</v>
      </c>
      <c r="E291" s="157"/>
      <c r="F291" s="158" t="s">
        <v>201</v>
      </c>
      <c r="G291" s="1" t="s">
        <v>240</v>
      </c>
      <c r="H291" s="7" t="s">
        <v>240</v>
      </c>
      <c r="I291" s="9">
        <v>1344</v>
      </c>
      <c r="J291" s="7">
        <v>1024</v>
      </c>
      <c r="K291" s="8" t="s">
        <v>240</v>
      </c>
      <c r="L291" s="8">
        <v>576</v>
      </c>
      <c r="M291" s="1">
        <v>576</v>
      </c>
    </row>
    <row r="292" spans="2:13" ht="13.5" customHeight="1" x14ac:dyDescent="0.15">
      <c r="B292" s="208"/>
      <c r="C292" s="155"/>
      <c r="D292" s="180" t="s">
        <v>273</v>
      </c>
      <c r="E292" s="157"/>
      <c r="F292" s="158" t="s">
        <v>201</v>
      </c>
      <c r="G292" s="1">
        <v>4955</v>
      </c>
      <c r="H292" s="7">
        <v>5709</v>
      </c>
      <c r="I292" s="9">
        <v>47203</v>
      </c>
      <c r="J292" s="7">
        <v>45567</v>
      </c>
      <c r="K292" s="8">
        <v>535</v>
      </c>
      <c r="L292" s="8">
        <v>32553</v>
      </c>
      <c r="M292" s="1">
        <v>59302</v>
      </c>
    </row>
    <row r="293" spans="2:13" ht="13.5" customHeight="1" x14ac:dyDescent="0.15">
      <c r="B293" s="208"/>
      <c r="C293" s="155"/>
      <c r="D293" s="180" t="s">
        <v>274</v>
      </c>
      <c r="E293" s="157"/>
      <c r="F293" s="158" t="s">
        <v>201</v>
      </c>
      <c r="G293" s="1">
        <v>798</v>
      </c>
      <c r="H293" s="7">
        <v>1045</v>
      </c>
      <c r="I293" s="9">
        <v>1276</v>
      </c>
      <c r="J293" s="7">
        <v>1663</v>
      </c>
      <c r="K293" s="8" t="s">
        <v>240</v>
      </c>
      <c r="L293" s="8">
        <v>504</v>
      </c>
      <c r="M293" s="1">
        <v>840</v>
      </c>
    </row>
    <row r="294" spans="2:13" ht="13.5" customHeight="1" x14ac:dyDescent="0.15">
      <c r="B294" s="208"/>
      <c r="C294" s="164"/>
      <c r="D294" s="180" t="s">
        <v>275</v>
      </c>
      <c r="E294" s="287"/>
      <c r="F294" s="158" t="s">
        <v>263</v>
      </c>
      <c r="G294" s="1" t="s">
        <v>240</v>
      </c>
      <c r="H294" s="7" t="s">
        <v>240</v>
      </c>
      <c r="I294" s="9">
        <v>750</v>
      </c>
      <c r="J294" s="7">
        <v>789</v>
      </c>
      <c r="K294" s="8" t="s">
        <v>322</v>
      </c>
      <c r="L294" s="92" t="s">
        <v>322</v>
      </c>
      <c r="M294" s="13">
        <v>250</v>
      </c>
    </row>
    <row r="295" spans="2:13" ht="13.5" customHeight="1" x14ac:dyDescent="0.15">
      <c r="B295" s="208"/>
      <c r="C295" s="164"/>
      <c r="D295" s="180" t="s">
        <v>276</v>
      </c>
      <c r="E295" s="287"/>
      <c r="F295" s="158" t="s">
        <v>201</v>
      </c>
      <c r="G295" s="1" t="s">
        <v>240</v>
      </c>
      <c r="H295" s="7" t="s">
        <v>240</v>
      </c>
      <c r="I295" s="9">
        <v>627</v>
      </c>
      <c r="J295" s="7">
        <v>3064</v>
      </c>
      <c r="K295" s="8" t="s">
        <v>322</v>
      </c>
      <c r="L295" s="92" t="s">
        <v>322</v>
      </c>
      <c r="M295" s="13">
        <v>627</v>
      </c>
    </row>
    <row r="296" spans="2:13" ht="13.5" customHeight="1" x14ac:dyDescent="0.15">
      <c r="B296" s="208"/>
      <c r="C296" s="164"/>
      <c r="D296" s="180" t="s">
        <v>277</v>
      </c>
      <c r="E296" s="287"/>
      <c r="F296" s="158" t="s">
        <v>201</v>
      </c>
      <c r="G296" s="1">
        <v>1814</v>
      </c>
      <c r="H296" s="7">
        <v>1079</v>
      </c>
      <c r="I296" s="9">
        <v>6349</v>
      </c>
      <c r="J296" s="7">
        <v>4244</v>
      </c>
      <c r="K296" s="8" t="s">
        <v>240</v>
      </c>
      <c r="L296" s="92">
        <v>9070</v>
      </c>
      <c r="M296" s="13">
        <v>12244</v>
      </c>
    </row>
    <row r="297" spans="2:13" ht="13.5" customHeight="1" x14ac:dyDescent="0.15">
      <c r="B297" s="160"/>
      <c r="C297" s="164"/>
      <c r="D297" s="180" t="s">
        <v>278</v>
      </c>
      <c r="E297" s="287"/>
      <c r="F297" s="158" t="s">
        <v>201</v>
      </c>
      <c r="G297" s="1">
        <v>1581</v>
      </c>
      <c r="H297" s="7">
        <v>1578</v>
      </c>
      <c r="I297" s="9">
        <v>1581</v>
      </c>
      <c r="J297" s="7">
        <v>1578</v>
      </c>
      <c r="K297" s="8" t="s">
        <v>322</v>
      </c>
      <c r="L297" s="92" t="s">
        <v>322</v>
      </c>
      <c r="M297" s="13">
        <v>3168</v>
      </c>
    </row>
    <row r="298" spans="2:13" ht="13.5" customHeight="1" x14ac:dyDescent="0.15">
      <c r="B298" s="160"/>
      <c r="C298" s="164"/>
      <c r="D298" s="156" t="s">
        <v>264</v>
      </c>
      <c r="E298" s="157"/>
      <c r="F298" s="158" t="s">
        <v>263</v>
      </c>
      <c r="G298" s="1"/>
      <c r="H298" s="7"/>
      <c r="I298" s="9"/>
      <c r="J298" s="7"/>
      <c r="K298" s="8" t="s">
        <v>240</v>
      </c>
      <c r="L298" s="8">
        <v>361</v>
      </c>
      <c r="M298" s="1">
        <v>1441</v>
      </c>
    </row>
    <row r="299" spans="2:13" ht="13.5" customHeight="1" x14ac:dyDescent="0.15">
      <c r="B299" s="167"/>
      <c r="C299" s="183"/>
      <c r="D299" s="169" t="s">
        <v>82</v>
      </c>
      <c r="E299" s="170"/>
      <c r="F299" s="207" t="s">
        <v>10</v>
      </c>
      <c r="G299" s="19">
        <f>SUM(G283:G298)</f>
        <v>2276701</v>
      </c>
      <c r="H299" s="20">
        <f>SUM(H283:H298)</f>
        <v>795457</v>
      </c>
      <c r="I299" s="19">
        <f>SUM(I283:I298)</f>
        <v>26813892</v>
      </c>
      <c r="J299" s="20">
        <f>SUM(J283:J298)</f>
        <v>10232901</v>
      </c>
      <c r="K299" s="120">
        <v>2860630</v>
      </c>
      <c r="L299" s="15">
        <v>25616967</v>
      </c>
      <c r="M299" s="19">
        <v>39549107</v>
      </c>
    </row>
    <row r="300" spans="2:13" ht="13.5" customHeight="1" x14ac:dyDescent="0.15">
      <c r="B300" s="208" t="s">
        <v>110</v>
      </c>
      <c r="C300" s="211"/>
      <c r="D300" s="228"/>
      <c r="E300" s="281"/>
      <c r="F300" s="277"/>
      <c r="G300" s="50"/>
      <c r="H300" s="51"/>
      <c r="I300" s="78"/>
      <c r="J300" s="51"/>
      <c r="K300" s="110"/>
      <c r="L300" s="110"/>
      <c r="M300" s="50"/>
    </row>
    <row r="301" spans="2:13" ht="13.5" customHeight="1" x14ac:dyDescent="0.15">
      <c r="B301" s="167" t="s">
        <v>126</v>
      </c>
      <c r="C301" s="210"/>
      <c r="D301" s="169"/>
      <c r="E301" s="170"/>
      <c r="F301" s="207"/>
      <c r="G301" s="47"/>
      <c r="H301" s="48"/>
      <c r="I301" s="87"/>
      <c r="J301" s="70"/>
      <c r="K301" s="106"/>
      <c r="L301" s="106"/>
      <c r="M301" s="47"/>
    </row>
    <row r="302" spans="2:13" ht="13.5" customHeight="1" x14ac:dyDescent="0.15">
      <c r="B302" s="208" t="s">
        <v>111</v>
      </c>
      <c r="C302" s="155"/>
      <c r="D302" s="156" t="s">
        <v>260</v>
      </c>
      <c r="E302" s="165"/>
      <c r="F302" s="163" t="s">
        <v>201</v>
      </c>
      <c r="G302" s="1">
        <v>4882697</v>
      </c>
      <c r="H302" s="7">
        <v>1651032</v>
      </c>
      <c r="I302" s="9">
        <v>39164089</v>
      </c>
      <c r="J302" s="7">
        <v>13065982</v>
      </c>
      <c r="K302" s="8">
        <v>2096173</v>
      </c>
      <c r="L302" s="8">
        <v>37452662</v>
      </c>
      <c r="M302" s="1">
        <v>57181061</v>
      </c>
    </row>
    <row r="303" spans="2:13" ht="13.5" customHeight="1" x14ac:dyDescent="0.15">
      <c r="B303" s="160" t="s">
        <v>121</v>
      </c>
      <c r="C303" s="164"/>
      <c r="D303" s="156" t="s">
        <v>266</v>
      </c>
      <c r="E303" s="157"/>
      <c r="F303" s="158" t="s">
        <v>201</v>
      </c>
      <c r="G303" s="13">
        <v>1494023</v>
      </c>
      <c r="H303" s="14">
        <v>522489</v>
      </c>
      <c r="I303" s="83">
        <v>11805591</v>
      </c>
      <c r="J303" s="14">
        <v>3935342</v>
      </c>
      <c r="K303" s="92">
        <v>2193923</v>
      </c>
      <c r="L303" s="92">
        <v>12452738</v>
      </c>
      <c r="M303" s="13">
        <v>19478117</v>
      </c>
    </row>
    <row r="304" spans="2:13" ht="13.5" customHeight="1" x14ac:dyDescent="0.15">
      <c r="B304" s="160"/>
      <c r="C304" s="155"/>
      <c r="D304" s="156" t="s">
        <v>267</v>
      </c>
      <c r="E304" s="165"/>
      <c r="F304" s="158" t="s">
        <v>263</v>
      </c>
      <c r="G304" s="1"/>
      <c r="H304" s="7"/>
      <c r="I304" s="9"/>
      <c r="J304" s="7"/>
      <c r="K304" s="8">
        <v>760</v>
      </c>
      <c r="L304" s="8">
        <v>760</v>
      </c>
      <c r="M304" s="1">
        <v>760</v>
      </c>
    </row>
    <row r="305" spans="2:13" ht="13.5" customHeight="1" x14ac:dyDescent="0.15">
      <c r="B305" s="167"/>
      <c r="C305" s="183"/>
      <c r="D305" s="169" t="s">
        <v>82</v>
      </c>
      <c r="E305" s="170"/>
      <c r="F305" s="207" t="s">
        <v>10</v>
      </c>
      <c r="G305" s="19">
        <f>SUM(G302:G304)</f>
        <v>6376720</v>
      </c>
      <c r="H305" s="20">
        <f>SUM(H302:H304)</f>
        <v>2173521</v>
      </c>
      <c r="I305" s="19">
        <f>SUM(I302:I304)</f>
        <v>50969680</v>
      </c>
      <c r="J305" s="20">
        <f>SUM(J302:J304)</f>
        <v>17001324</v>
      </c>
      <c r="K305" s="120">
        <v>4290856</v>
      </c>
      <c r="L305" s="15">
        <v>49906160</v>
      </c>
      <c r="M305" s="19">
        <v>76659938</v>
      </c>
    </row>
    <row r="306" spans="2:13" ht="13.5" customHeight="1" x14ac:dyDescent="0.15">
      <c r="B306" s="208" t="s">
        <v>112</v>
      </c>
      <c r="C306" s="194"/>
      <c r="D306" s="194"/>
      <c r="E306" s="194"/>
      <c r="F306" s="288"/>
      <c r="G306" s="38"/>
      <c r="H306" s="71"/>
      <c r="I306" s="90"/>
      <c r="J306" s="121"/>
      <c r="K306" s="37"/>
      <c r="L306" s="37"/>
      <c r="M306" s="38"/>
    </row>
    <row r="307" spans="2:13" ht="13.5" customHeight="1" x14ac:dyDescent="0.15">
      <c r="B307" s="160" t="s">
        <v>103</v>
      </c>
      <c r="C307" s="194"/>
      <c r="D307" s="194"/>
      <c r="E307" s="194"/>
      <c r="F307" s="288"/>
      <c r="G307" s="38"/>
      <c r="H307" s="71"/>
      <c r="I307" s="90"/>
      <c r="J307" s="121"/>
      <c r="K307" s="37"/>
      <c r="L307" s="37"/>
      <c r="M307" s="38"/>
    </row>
    <row r="308" spans="2:13" ht="13.5" customHeight="1" x14ac:dyDescent="0.15">
      <c r="B308" s="208"/>
      <c r="C308" s="172"/>
      <c r="D308" s="156" t="s">
        <v>124</v>
      </c>
      <c r="E308" s="174"/>
      <c r="F308" s="175" t="s">
        <v>201</v>
      </c>
      <c r="G308" s="3">
        <v>630599</v>
      </c>
      <c r="H308" s="12">
        <v>651772</v>
      </c>
      <c r="I308" s="82">
        <v>4513821</v>
      </c>
      <c r="J308" s="12">
        <v>4750474</v>
      </c>
      <c r="K308" s="135">
        <v>797567</v>
      </c>
      <c r="L308" s="135">
        <v>5385010</v>
      </c>
      <c r="M308" s="3">
        <v>7558608</v>
      </c>
    </row>
    <row r="309" spans="2:13" ht="13.5" customHeight="1" x14ac:dyDescent="0.15">
      <c r="B309" s="167"/>
      <c r="C309" s="183"/>
      <c r="D309" s="169" t="s">
        <v>82</v>
      </c>
      <c r="E309" s="170"/>
      <c r="F309" s="207" t="s">
        <v>10</v>
      </c>
      <c r="G309" s="19">
        <f>SUM(G306:G308)</f>
        <v>630599</v>
      </c>
      <c r="H309" s="20">
        <f>SUM(H306:H308)</f>
        <v>651772</v>
      </c>
      <c r="I309" s="19">
        <f>SUM(I306:I308)</f>
        <v>4513821</v>
      </c>
      <c r="J309" s="20">
        <f>SUM(J306:J308)</f>
        <v>4750474</v>
      </c>
      <c r="K309" s="120">
        <v>797567</v>
      </c>
      <c r="L309" s="15">
        <v>5385010</v>
      </c>
      <c r="M309" s="19">
        <v>7558608</v>
      </c>
    </row>
    <row r="310" spans="2:13" ht="13.5" customHeight="1" x14ac:dyDescent="0.15">
      <c r="B310" s="208" t="s">
        <v>113</v>
      </c>
      <c r="C310" s="194"/>
      <c r="D310" s="194"/>
      <c r="E310" s="194"/>
      <c r="F310" s="288"/>
      <c r="G310" s="38"/>
      <c r="H310" s="71"/>
      <c r="I310" s="90"/>
      <c r="J310" s="116"/>
      <c r="K310" s="37"/>
      <c r="L310" s="37"/>
      <c r="M310" s="38"/>
    </row>
    <row r="311" spans="2:13" ht="13.5" customHeight="1" x14ac:dyDescent="0.15">
      <c r="B311" s="160" t="s">
        <v>114</v>
      </c>
      <c r="C311" s="178"/>
      <c r="D311" s="194"/>
      <c r="E311" s="194"/>
      <c r="F311" s="288"/>
      <c r="G311" s="38"/>
      <c r="H311" s="71"/>
      <c r="I311" s="90"/>
      <c r="J311" s="121"/>
      <c r="K311" s="37"/>
      <c r="L311" s="37"/>
      <c r="M311" s="38"/>
    </row>
    <row r="312" spans="2:13" ht="13.5" customHeight="1" x14ac:dyDescent="0.15">
      <c r="B312" s="160"/>
      <c r="C312" s="172"/>
      <c r="D312" s="173" t="s">
        <v>259</v>
      </c>
      <c r="E312" s="174"/>
      <c r="F312" s="175" t="s">
        <v>201</v>
      </c>
      <c r="G312" s="3">
        <v>51885</v>
      </c>
      <c r="H312" s="12">
        <v>56529</v>
      </c>
      <c r="I312" s="82">
        <v>1499320</v>
      </c>
      <c r="J312" s="12">
        <v>1718939</v>
      </c>
      <c r="K312" s="135">
        <v>135200</v>
      </c>
      <c r="L312" s="135">
        <v>1239700</v>
      </c>
      <c r="M312" s="3">
        <v>1632480</v>
      </c>
    </row>
    <row r="313" spans="2:13" ht="13.5" customHeight="1" x14ac:dyDescent="0.15">
      <c r="B313" s="160"/>
      <c r="C313" s="155"/>
      <c r="D313" s="156" t="s">
        <v>260</v>
      </c>
      <c r="E313" s="157"/>
      <c r="F313" s="158" t="s">
        <v>201</v>
      </c>
      <c r="G313" s="1" t="s">
        <v>240</v>
      </c>
      <c r="H313" s="7" t="s">
        <v>240</v>
      </c>
      <c r="I313" s="9">
        <v>119890</v>
      </c>
      <c r="J313" s="7">
        <v>126401</v>
      </c>
      <c r="K313" s="8" t="s">
        <v>240</v>
      </c>
      <c r="L313" s="8">
        <v>289560</v>
      </c>
      <c r="M313" s="1">
        <v>289560</v>
      </c>
    </row>
    <row r="314" spans="2:13" ht="13.5" customHeight="1" x14ac:dyDescent="0.15">
      <c r="B314" s="160"/>
      <c r="C314" s="155"/>
      <c r="D314" s="156" t="s">
        <v>264</v>
      </c>
      <c r="E314" s="157"/>
      <c r="F314" s="158" t="s">
        <v>263</v>
      </c>
      <c r="G314" s="1">
        <v>193075</v>
      </c>
      <c r="H314" s="7">
        <v>205848</v>
      </c>
      <c r="I314" s="9">
        <v>2437225</v>
      </c>
      <c r="J314" s="7">
        <v>3054093</v>
      </c>
      <c r="K314" s="8">
        <v>119850</v>
      </c>
      <c r="L314" s="8">
        <v>2355800</v>
      </c>
      <c r="M314" s="1">
        <v>3003900</v>
      </c>
    </row>
    <row r="315" spans="2:13" ht="13.5" customHeight="1" x14ac:dyDescent="0.15">
      <c r="B315" s="160"/>
      <c r="C315" s="155"/>
      <c r="D315" s="156" t="s">
        <v>265</v>
      </c>
      <c r="E315" s="165"/>
      <c r="F315" s="163" t="s">
        <v>201</v>
      </c>
      <c r="G315" s="1">
        <v>61875</v>
      </c>
      <c r="H315" s="7">
        <v>65265</v>
      </c>
      <c r="I315" s="9">
        <v>284975</v>
      </c>
      <c r="J315" s="7">
        <v>332332</v>
      </c>
      <c r="K315" s="8" t="s">
        <v>240</v>
      </c>
      <c r="L315" s="8">
        <v>252875</v>
      </c>
      <c r="M315" s="1">
        <v>418450</v>
      </c>
    </row>
    <row r="316" spans="2:13" ht="13.5" customHeight="1" x14ac:dyDescent="0.15">
      <c r="B316" s="160"/>
      <c r="C316" s="155"/>
      <c r="D316" s="156" t="s">
        <v>266</v>
      </c>
      <c r="E316" s="165"/>
      <c r="F316" s="163" t="s">
        <v>201</v>
      </c>
      <c r="G316" s="1"/>
      <c r="H316" s="7"/>
      <c r="I316" s="9"/>
      <c r="J316" s="7"/>
      <c r="K316" s="8" t="s">
        <v>240</v>
      </c>
      <c r="L316" s="8">
        <v>143800</v>
      </c>
      <c r="M316" s="1">
        <v>143800</v>
      </c>
    </row>
    <row r="317" spans="2:13" ht="13.5" customHeight="1" x14ac:dyDescent="0.15">
      <c r="B317" s="167"/>
      <c r="C317" s="183"/>
      <c r="D317" s="169" t="s">
        <v>82</v>
      </c>
      <c r="E317" s="170"/>
      <c r="F317" s="207" t="s">
        <v>10</v>
      </c>
      <c r="G317" s="19">
        <f>SUM(G310:G316)</f>
        <v>306835</v>
      </c>
      <c r="H317" s="20">
        <f>SUM(H310:H316)</f>
        <v>327642</v>
      </c>
      <c r="I317" s="19">
        <f>SUM(I310:I316)</f>
        <v>4341410</v>
      </c>
      <c r="J317" s="20">
        <f>SUM(J310:J316)</f>
        <v>5231765</v>
      </c>
      <c r="K317" s="120">
        <v>255050</v>
      </c>
      <c r="L317" s="15">
        <v>4281735</v>
      </c>
      <c r="M317" s="19">
        <v>5488190</v>
      </c>
    </row>
    <row r="318" spans="2:13" ht="13.5" customHeight="1" x14ac:dyDescent="0.15">
      <c r="B318" s="208" t="s">
        <v>115</v>
      </c>
      <c r="C318" s="194"/>
      <c r="D318" s="194"/>
      <c r="E318" s="194"/>
      <c r="F318" s="288"/>
      <c r="G318" s="38"/>
      <c r="H318" s="71"/>
      <c r="I318" s="105"/>
      <c r="J318" s="116"/>
      <c r="K318" s="37"/>
      <c r="L318" s="37"/>
      <c r="M318" s="38"/>
    </row>
    <row r="319" spans="2:13" ht="13.5" customHeight="1" x14ac:dyDescent="0.15">
      <c r="B319" s="160" t="s">
        <v>104</v>
      </c>
      <c r="C319" s="178"/>
      <c r="D319" s="194"/>
      <c r="E319" s="194"/>
      <c r="F319" s="288"/>
      <c r="G319" s="38"/>
      <c r="H319" s="71"/>
      <c r="I319" s="101"/>
      <c r="J319" s="121"/>
      <c r="K319" s="37"/>
      <c r="L319" s="37"/>
      <c r="M319" s="38"/>
    </row>
    <row r="320" spans="2:13" ht="13.5" customHeight="1" x14ac:dyDescent="0.15">
      <c r="B320" s="160"/>
      <c r="C320" s="178"/>
      <c r="D320" s="233" t="s">
        <v>91</v>
      </c>
      <c r="E320" s="239"/>
      <c r="F320" s="235" t="s">
        <v>201</v>
      </c>
      <c r="G320" s="39" t="s">
        <v>240</v>
      </c>
      <c r="H320" s="40" t="s">
        <v>240</v>
      </c>
      <c r="I320" s="289">
        <v>106</v>
      </c>
      <c r="J320" s="290">
        <v>708</v>
      </c>
      <c r="K320" s="112" t="s">
        <v>322</v>
      </c>
      <c r="L320" s="112" t="s">
        <v>322</v>
      </c>
      <c r="M320" s="41">
        <v>718</v>
      </c>
    </row>
    <row r="321" spans="2:13" ht="13.5" customHeight="1" x14ac:dyDescent="0.15">
      <c r="B321" s="160"/>
      <c r="C321" s="172"/>
      <c r="D321" s="233" t="s">
        <v>262</v>
      </c>
      <c r="E321" s="239"/>
      <c r="F321" s="235" t="s">
        <v>263</v>
      </c>
      <c r="G321" s="39" t="s">
        <v>240</v>
      </c>
      <c r="H321" s="40" t="s">
        <v>240</v>
      </c>
      <c r="I321" s="86">
        <v>1637</v>
      </c>
      <c r="J321" s="40">
        <v>1764</v>
      </c>
      <c r="K321" s="112" t="s">
        <v>240</v>
      </c>
      <c r="L321" s="112">
        <v>712</v>
      </c>
      <c r="M321" s="41">
        <v>98912</v>
      </c>
    </row>
    <row r="322" spans="2:13" ht="13.5" customHeight="1" x14ac:dyDescent="0.15">
      <c r="B322" s="160"/>
      <c r="C322" s="155"/>
      <c r="D322" s="156" t="s">
        <v>88</v>
      </c>
      <c r="E322" s="165"/>
      <c r="F322" s="163" t="s">
        <v>201</v>
      </c>
      <c r="G322" s="1"/>
      <c r="H322" s="7"/>
      <c r="I322" s="9"/>
      <c r="J322" s="7"/>
      <c r="K322" s="8" t="s">
        <v>240</v>
      </c>
      <c r="L322" s="8">
        <v>5000</v>
      </c>
      <c r="M322" s="1">
        <v>5000</v>
      </c>
    </row>
    <row r="323" spans="2:13" ht="13.5" customHeight="1" x14ac:dyDescent="0.15">
      <c r="B323" s="167"/>
      <c r="C323" s="183"/>
      <c r="D323" s="169" t="s">
        <v>82</v>
      </c>
      <c r="E323" s="170"/>
      <c r="F323" s="184" t="s">
        <v>10</v>
      </c>
      <c r="G323" s="67">
        <f>SUM(G318:G322)</f>
        <v>0</v>
      </c>
      <c r="H323" s="70">
        <f>SUM(H318:H322)</f>
        <v>0</v>
      </c>
      <c r="I323" s="67">
        <f>SUM(I318:I322)</f>
        <v>1743</v>
      </c>
      <c r="J323" s="70">
        <f>SUM(J318:J322)</f>
        <v>2472</v>
      </c>
      <c r="K323" s="106">
        <v>0</v>
      </c>
      <c r="L323" s="61">
        <v>5712</v>
      </c>
      <c r="M323" s="65">
        <v>104630</v>
      </c>
    </row>
    <row r="324" spans="2:13" ht="13.5" customHeight="1" x14ac:dyDescent="0.15">
      <c r="B324" s="208" t="s">
        <v>116</v>
      </c>
      <c r="C324" s="194"/>
      <c r="D324" s="194"/>
      <c r="E324" s="194"/>
      <c r="F324" s="288"/>
      <c r="G324" s="38"/>
      <c r="H324" s="71"/>
      <c r="I324" s="91"/>
      <c r="J324" s="71"/>
      <c r="K324" s="37"/>
      <c r="L324" s="37"/>
      <c r="M324" s="38"/>
    </row>
    <row r="325" spans="2:13" ht="13.5" customHeight="1" x14ac:dyDescent="0.15">
      <c r="B325" s="160" t="s">
        <v>105</v>
      </c>
      <c r="C325" s="194"/>
      <c r="D325" s="194"/>
      <c r="E325" s="194"/>
      <c r="F325" s="288"/>
      <c r="G325" s="38"/>
      <c r="H325" s="71"/>
      <c r="I325" s="91"/>
      <c r="J325" s="71"/>
      <c r="K325" s="37"/>
      <c r="L325" s="37"/>
      <c r="M325" s="38"/>
    </row>
    <row r="326" spans="2:13" ht="13.5" customHeight="1" x14ac:dyDescent="0.15">
      <c r="B326" s="160"/>
      <c r="C326" s="172"/>
      <c r="D326" s="173" t="s">
        <v>259</v>
      </c>
      <c r="E326" s="174"/>
      <c r="F326" s="175" t="s">
        <v>201</v>
      </c>
      <c r="G326" s="1">
        <v>9990</v>
      </c>
      <c r="H326" s="7">
        <v>11072</v>
      </c>
      <c r="I326" s="9">
        <v>226600</v>
      </c>
      <c r="J326" s="7">
        <v>242372</v>
      </c>
      <c r="K326" s="8">
        <v>51410</v>
      </c>
      <c r="L326" s="8">
        <v>387315</v>
      </c>
      <c r="M326" s="1">
        <v>560545</v>
      </c>
    </row>
    <row r="327" spans="2:13" ht="13.5" customHeight="1" x14ac:dyDescent="0.15">
      <c r="B327" s="160"/>
      <c r="C327" s="155"/>
      <c r="D327" s="156" t="s">
        <v>260</v>
      </c>
      <c r="E327" s="165"/>
      <c r="F327" s="163" t="s">
        <v>201</v>
      </c>
      <c r="G327" s="1">
        <v>15336</v>
      </c>
      <c r="H327" s="7">
        <v>11267</v>
      </c>
      <c r="I327" s="9">
        <v>30672</v>
      </c>
      <c r="J327" s="7">
        <v>21414</v>
      </c>
      <c r="K327" s="8" t="s">
        <v>240</v>
      </c>
      <c r="L327" s="8">
        <v>30672</v>
      </c>
      <c r="M327" s="1">
        <v>30672</v>
      </c>
    </row>
    <row r="328" spans="2:13" ht="13.5" customHeight="1" x14ac:dyDescent="0.15">
      <c r="B328" s="160"/>
      <c r="C328" s="194"/>
      <c r="D328" s="156" t="s">
        <v>261</v>
      </c>
      <c r="E328" s="165"/>
      <c r="F328" s="163" t="s">
        <v>201</v>
      </c>
      <c r="G328" s="1" t="s">
        <v>240</v>
      </c>
      <c r="H328" s="7" t="s">
        <v>240</v>
      </c>
      <c r="I328" s="9">
        <v>1400</v>
      </c>
      <c r="J328" s="7">
        <v>388</v>
      </c>
      <c r="K328" s="8"/>
      <c r="L328" s="8"/>
      <c r="M328" s="1"/>
    </row>
    <row r="329" spans="2:13" ht="13.5" customHeight="1" x14ac:dyDescent="0.15">
      <c r="B329" s="167"/>
      <c r="C329" s="183"/>
      <c r="D329" s="350" t="s">
        <v>82</v>
      </c>
      <c r="E329" s="351"/>
      <c r="F329" s="207" t="s">
        <v>10</v>
      </c>
      <c r="G329" s="19">
        <f>SUM(G324:G328)</f>
        <v>25326</v>
      </c>
      <c r="H329" s="66">
        <f>SUM(H324:H328)</f>
        <v>22339</v>
      </c>
      <c r="I329" s="19">
        <f>SUM(I324:I328)</f>
        <v>258672</v>
      </c>
      <c r="J329" s="66">
        <f>SUM(J324:J328)</f>
        <v>264174</v>
      </c>
      <c r="K329" s="120">
        <v>51410</v>
      </c>
      <c r="L329" s="19">
        <v>417987</v>
      </c>
      <c r="M329" s="19">
        <v>591217</v>
      </c>
    </row>
    <row r="330" spans="2:13" ht="13.5" customHeight="1" x14ac:dyDescent="0.15">
      <c r="B330"/>
      <c r="C330"/>
      <c r="D330"/>
      <c r="E330"/>
      <c r="F330"/>
    </row>
    <row r="331" spans="2:13" ht="15" customHeight="1" x14ac:dyDescent="0.15">
      <c r="B331"/>
      <c r="C331"/>
      <c r="D331"/>
      <c r="E331"/>
      <c r="F331"/>
    </row>
    <row r="332" spans="2:13" ht="15" customHeight="1" x14ac:dyDescent="0.15">
      <c r="B332"/>
      <c r="C332"/>
      <c r="D332"/>
      <c r="E332"/>
      <c r="F332"/>
    </row>
    <row r="333" spans="2:13" ht="15" customHeight="1" x14ac:dyDescent="0.15">
      <c r="B333"/>
      <c r="C333"/>
      <c r="D333"/>
      <c r="E333"/>
      <c r="F333"/>
    </row>
    <row r="334" spans="2:13" ht="15" customHeight="1" x14ac:dyDescent="0.15">
      <c r="B334"/>
      <c r="C334"/>
      <c r="D334"/>
      <c r="E334"/>
      <c r="F334"/>
    </row>
    <row r="335" spans="2:13" ht="15" customHeight="1" x14ac:dyDescent="0.15">
      <c r="B335"/>
      <c r="C335"/>
      <c r="D335"/>
      <c r="E335"/>
      <c r="F335"/>
    </row>
    <row r="336" spans="2:13" ht="15" customHeight="1" x14ac:dyDescent="0.15">
      <c r="B336"/>
      <c r="C336"/>
      <c r="D336"/>
      <c r="E336"/>
      <c r="F336"/>
    </row>
    <row r="337" customFormat="1" ht="15" customHeight="1" x14ac:dyDescent="0.15"/>
    <row r="338" customFormat="1" ht="15" customHeight="1" x14ac:dyDescent="0.15"/>
    <row r="339" customFormat="1" ht="15" customHeight="1" x14ac:dyDescent="0.15"/>
    <row r="340" customFormat="1" ht="15" customHeight="1" x14ac:dyDescent="0.15"/>
    <row r="341" customFormat="1" ht="15" customHeight="1" x14ac:dyDescent="0.15"/>
    <row r="342" customFormat="1" ht="15" customHeight="1" x14ac:dyDescent="0.15"/>
    <row r="343" customFormat="1" ht="15" customHeight="1" x14ac:dyDescent="0.15"/>
    <row r="344" customFormat="1" ht="15" customHeight="1" x14ac:dyDescent="0.15"/>
    <row r="345" customFormat="1" ht="15" customHeight="1" x14ac:dyDescent="0.15"/>
    <row r="346" customFormat="1" ht="15" customHeight="1" x14ac:dyDescent="0.15"/>
    <row r="347" customFormat="1" ht="15" customHeight="1" x14ac:dyDescent="0.15"/>
    <row r="348" customFormat="1" ht="15" customHeight="1" x14ac:dyDescent="0.15"/>
    <row r="349" customFormat="1" ht="15" customHeight="1" x14ac:dyDescent="0.15"/>
    <row r="350" customFormat="1" ht="15" customHeight="1" x14ac:dyDescent="0.15"/>
    <row r="351" customFormat="1" ht="15" customHeight="1" x14ac:dyDescent="0.15"/>
    <row r="352" customFormat="1" ht="15" customHeight="1" x14ac:dyDescent="0.15"/>
    <row r="353" customFormat="1" ht="15" customHeight="1" x14ac:dyDescent="0.15"/>
    <row r="354" customFormat="1" ht="15" customHeight="1" x14ac:dyDescent="0.15"/>
    <row r="355" customFormat="1" ht="15" customHeight="1" x14ac:dyDescent="0.15"/>
    <row r="356" customFormat="1" ht="15" customHeight="1" x14ac:dyDescent="0.15"/>
    <row r="357" customFormat="1" ht="15" customHeight="1" x14ac:dyDescent="0.15"/>
    <row r="358" customFormat="1" ht="15" customHeight="1" x14ac:dyDescent="0.15"/>
    <row r="359" customFormat="1" ht="15" customHeight="1" x14ac:dyDescent="0.15"/>
    <row r="360" customFormat="1" ht="15" customHeight="1" x14ac:dyDescent="0.15"/>
    <row r="361" customFormat="1" ht="15" customHeight="1" x14ac:dyDescent="0.15"/>
    <row r="362" customFormat="1" ht="15" customHeight="1" x14ac:dyDescent="0.15"/>
    <row r="363" customFormat="1" ht="15" customHeight="1" x14ac:dyDescent="0.15"/>
    <row r="364" customFormat="1" ht="15" customHeight="1" x14ac:dyDescent="0.15"/>
    <row r="365" customFormat="1" ht="15" customHeight="1" x14ac:dyDescent="0.15"/>
    <row r="366" customFormat="1" ht="15" customHeight="1" x14ac:dyDescent="0.15"/>
    <row r="367" customFormat="1" ht="15" customHeight="1" x14ac:dyDescent="0.15"/>
    <row r="368" customFormat="1" ht="15" customHeight="1" x14ac:dyDescent="0.15"/>
    <row r="369" customFormat="1" ht="15" customHeight="1" x14ac:dyDescent="0.15"/>
    <row r="370" customFormat="1" ht="15" customHeight="1" x14ac:dyDescent="0.15"/>
    <row r="371" customFormat="1" ht="15" customHeight="1" x14ac:dyDescent="0.15"/>
    <row r="372" customFormat="1" ht="15" customHeight="1" x14ac:dyDescent="0.15"/>
    <row r="373" customFormat="1" ht="15" customHeight="1" x14ac:dyDescent="0.15"/>
    <row r="374" customFormat="1" ht="15" customHeight="1" x14ac:dyDescent="0.15"/>
    <row r="375" customFormat="1" ht="15" customHeight="1" x14ac:dyDescent="0.15"/>
    <row r="376" customFormat="1" ht="15" customHeight="1" x14ac:dyDescent="0.15"/>
    <row r="377" customFormat="1" ht="15" customHeight="1" x14ac:dyDescent="0.15"/>
    <row r="378" customFormat="1" ht="15" customHeight="1" x14ac:dyDescent="0.15"/>
    <row r="379" customFormat="1" ht="15" customHeight="1" x14ac:dyDescent="0.15"/>
    <row r="380" customFormat="1" ht="15" customHeight="1" x14ac:dyDescent="0.15"/>
    <row r="381" customFormat="1" ht="15" customHeight="1" x14ac:dyDescent="0.15"/>
    <row r="382" customFormat="1" ht="15" customHeight="1" x14ac:dyDescent="0.15"/>
    <row r="383" customFormat="1" ht="15" customHeight="1" x14ac:dyDescent="0.15"/>
    <row r="384" customFormat="1" ht="15" customHeight="1" x14ac:dyDescent="0.15"/>
    <row r="385" customFormat="1" ht="15" customHeight="1" x14ac:dyDescent="0.15"/>
    <row r="386" customFormat="1" ht="15" customHeight="1" x14ac:dyDescent="0.15"/>
    <row r="387" customFormat="1" ht="15" customHeight="1" x14ac:dyDescent="0.15"/>
    <row r="388" customFormat="1" ht="15" customHeight="1" x14ac:dyDescent="0.15"/>
    <row r="389" customFormat="1" ht="15" customHeight="1" x14ac:dyDescent="0.15"/>
    <row r="390" customFormat="1" ht="15" customHeight="1" x14ac:dyDescent="0.15"/>
    <row r="391" customFormat="1" ht="15" customHeight="1" x14ac:dyDescent="0.15"/>
    <row r="392" customFormat="1" ht="15" customHeight="1" x14ac:dyDescent="0.15"/>
    <row r="393" customFormat="1" ht="15" customHeight="1" x14ac:dyDescent="0.15"/>
    <row r="394" customFormat="1" ht="15" customHeight="1" x14ac:dyDescent="0.15"/>
    <row r="395" customFormat="1" ht="15" customHeight="1" x14ac:dyDescent="0.15"/>
    <row r="396" customFormat="1" ht="15" customHeight="1" x14ac:dyDescent="0.15"/>
    <row r="397" customFormat="1" ht="15" customHeight="1" x14ac:dyDescent="0.15"/>
    <row r="398" customFormat="1" ht="15" customHeight="1" x14ac:dyDescent="0.15"/>
    <row r="399" customFormat="1" ht="15" customHeight="1" x14ac:dyDescent="0.15"/>
    <row r="400" customFormat="1" ht="15" customHeight="1" x14ac:dyDescent="0.15"/>
    <row r="401" spans="2:6" ht="15" customHeight="1" x14ac:dyDescent="0.15">
      <c r="B401"/>
      <c r="C401"/>
      <c r="D401"/>
      <c r="E401"/>
      <c r="F401"/>
    </row>
    <row r="402" spans="2:6" ht="15" customHeight="1" x14ac:dyDescent="0.15">
      <c r="B402"/>
      <c r="C402"/>
      <c r="D402"/>
      <c r="E402"/>
      <c r="F402"/>
    </row>
    <row r="403" spans="2:6" ht="15" customHeight="1" x14ac:dyDescent="0.15">
      <c r="B403"/>
      <c r="C403"/>
      <c r="D403"/>
      <c r="E403"/>
      <c r="F403"/>
    </row>
    <row r="404" spans="2:6" ht="15" customHeight="1" x14ac:dyDescent="0.15">
      <c r="B404"/>
      <c r="C404"/>
      <c r="D404"/>
      <c r="E404"/>
      <c r="F404"/>
    </row>
    <row r="405" spans="2:6" ht="15" customHeight="1" x14ac:dyDescent="0.15">
      <c r="B405"/>
      <c r="C405"/>
      <c r="D405"/>
      <c r="E405"/>
      <c r="F405"/>
    </row>
    <row r="406" spans="2:6" ht="15" customHeight="1" x14ac:dyDescent="0.15">
      <c r="B406"/>
      <c r="C406"/>
      <c r="D406"/>
      <c r="E406"/>
      <c r="F406"/>
    </row>
    <row r="407" spans="2:6" ht="15" customHeight="1" x14ac:dyDescent="0.15">
      <c r="B407"/>
      <c r="C407"/>
      <c r="D407"/>
      <c r="E407"/>
      <c r="F407"/>
    </row>
    <row r="408" spans="2:6" x14ac:dyDescent="0.15">
      <c r="B408"/>
      <c r="C408"/>
      <c r="D408"/>
      <c r="E408"/>
      <c r="F408"/>
    </row>
    <row r="409" spans="2:6" x14ac:dyDescent="0.15">
      <c r="B409"/>
      <c r="C409"/>
      <c r="D409"/>
      <c r="E409"/>
      <c r="F409"/>
    </row>
    <row r="410" spans="2:6" x14ac:dyDescent="0.15">
      <c r="B410"/>
      <c r="C410"/>
      <c r="D410"/>
      <c r="E410"/>
      <c r="F410"/>
    </row>
    <row r="411" spans="2:6" x14ac:dyDescent="0.15">
      <c r="B411"/>
    </row>
    <row r="412" spans="2:6" x14ac:dyDescent="0.15">
      <c r="B412"/>
    </row>
  </sheetData>
  <mergeCells count="23">
    <mergeCell ref="K114:M114"/>
    <mergeCell ref="F115:F116"/>
    <mergeCell ref="G115:H115"/>
    <mergeCell ref="K115:M115"/>
    <mergeCell ref="D115:D116"/>
    <mergeCell ref="I115:J115"/>
    <mergeCell ref="G4:H4"/>
    <mergeCell ref="K4:M4"/>
    <mergeCell ref="B1:M1"/>
    <mergeCell ref="K3:M3"/>
    <mergeCell ref="D4:D5"/>
    <mergeCell ref="F4:F5"/>
    <mergeCell ref="I4:J4"/>
    <mergeCell ref="K181:M181"/>
    <mergeCell ref="D272:D273"/>
    <mergeCell ref="F272:F273"/>
    <mergeCell ref="G272:H272"/>
    <mergeCell ref="K272:M272"/>
    <mergeCell ref="D181:D182"/>
    <mergeCell ref="F181:F182"/>
    <mergeCell ref="G181:H181"/>
    <mergeCell ref="I181:J181"/>
    <mergeCell ref="I272:J272"/>
  </mergeCells>
  <phoneticPr fontId="2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 alignWithMargins="0">
    <oddFooter>&amp;C&amp;P</oddFooter>
  </headerFooter>
  <rowBreaks count="4" manualBreakCount="4">
    <brk id="95" max="12" man="1"/>
    <brk id="179" max="12" man="1"/>
    <brk id="270" max="12" man="1"/>
    <brk id="329" min="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05"/>
  <sheetViews>
    <sheetView view="pageBreakPreview" zoomScaleNormal="100" zoomScaleSheetLayoutView="100" workbookViewId="0">
      <selection activeCell="K49" sqref="K49"/>
    </sheetView>
  </sheetViews>
  <sheetFormatPr defaultRowHeight="13.5" x14ac:dyDescent="0.15"/>
  <cols>
    <col min="1" max="1" width="10.625" style="293" customWidth="1"/>
    <col min="2" max="2" width="11.125" customWidth="1"/>
    <col min="3" max="3" width="12.625" style="291" customWidth="1"/>
    <col min="4" max="4" width="13.625" style="291" customWidth="1"/>
    <col min="5" max="5" width="4.625" style="292" customWidth="1"/>
    <col min="6" max="12" width="10.625" customWidth="1"/>
    <col min="13" max="13" width="9" customWidth="1"/>
  </cols>
  <sheetData>
    <row r="1" spans="1:12" ht="15" customHeight="1" x14ac:dyDescent="0.15">
      <c r="A1" s="139" t="s">
        <v>28</v>
      </c>
      <c r="G1" s="4"/>
      <c r="H1" s="4"/>
      <c r="I1" s="4"/>
      <c r="J1" s="373" t="s">
        <v>258</v>
      </c>
      <c r="K1" s="373"/>
      <c r="L1" s="373"/>
    </row>
    <row r="2" spans="1:12" ht="15" customHeight="1" x14ac:dyDescent="0.15">
      <c r="G2" s="72"/>
      <c r="H2" s="72"/>
      <c r="I2" s="72"/>
      <c r="J2" s="362" t="s">
        <v>14</v>
      </c>
      <c r="K2" s="362"/>
      <c r="L2" s="362"/>
    </row>
    <row r="3" spans="1:12" s="138" customFormat="1" ht="15" customHeight="1" x14ac:dyDescent="0.15">
      <c r="A3" s="356" t="s">
        <v>15</v>
      </c>
      <c r="B3" s="356" t="s">
        <v>78</v>
      </c>
      <c r="C3" s="356"/>
      <c r="D3" s="356"/>
      <c r="E3" s="369" t="s">
        <v>81</v>
      </c>
      <c r="F3" s="376" t="s">
        <v>253</v>
      </c>
      <c r="G3" s="377"/>
      <c r="H3" s="374" t="s">
        <v>254</v>
      </c>
      <c r="I3" s="375"/>
      <c r="J3" s="365" t="s">
        <v>248</v>
      </c>
      <c r="K3" s="365"/>
      <c r="L3" s="366"/>
    </row>
    <row r="4" spans="1:12" s="138" customFormat="1" ht="15" customHeight="1" x14ac:dyDescent="0.15">
      <c r="A4" s="356"/>
      <c r="B4" s="356"/>
      <c r="C4" s="356"/>
      <c r="D4" s="356"/>
      <c r="E4" s="369"/>
      <c r="F4" s="150" t="s">
        <v>219</v>
      </c>
      <c r="G4" s="153" t="s">
        <v>80</v>
      </c>
      <c r="H4" s="152" t="s">
        <v>238</v>
      </c>
      <c r="I4" s="153" t="s">
        <v>239</v>
      </c>
      <c r="J4" s="145" t="s">
        <v>255</v>
      </c>
      <c r="K4" s="151" t="s">
        <v>256</v>
      </c>
      <c r="L4" s="150" t="s">
        <v>249</v>
      </c>
    </row>
    <row r="5" spans="1:12" s="138" customFormat="1" ht="14.25" customHeight="1" x14ac:dyDescent="0.15">
      <c r="A5" s="294" t="s">
        <v>29</v>
      </c>
      <c r="B5" s="295"/>
      <c r="C5" s="295"/>
      <c r="D5" s="296"/>
      <c r="E5" s="297"/>
      <c r="F5" s="73"/>
      <c r="G5" s="74"/>
      <c r="H5" s="109"/>
      <c r="I5" s="74"/>
      <c r="J5" s="131"/>
      <c r="K5" s="131"/>
      <c r="L5" s="73"/>
    </row>
    <row r="6" spans="1:12" ht="14.25" customHeight="1" x14ac:dyDescent="0.15">
      <c r="A6" s="235" t="s">
        <v>141</v>
      </c>
      <c r="B6" s="298" t="s">
        <v>30</v>
      </c>
      <c r="C6" s="299" t="s">
        <v>132</v>
      </c>
      <c r="D6" s="300" t="s">
        <v>9</v>
      </c>
      <c r="E6" s="301" t="s">
        <v>251</v>
      </c>
      <c r="F6" s="43">
        <v>294208</v>
      </c>
      <c r="G6" s="44">
        <v>26872241</v>
      </c>
      <c r="H6" s="137">
        <v>2196948</v>
      </c>
      <c r="I6" s="44">
        <v>196845017</v>
      </c>
      <c r="J6" s="79">
        <v>222882</v>
      </c>
      <c r="K6" s="79">
        <v>2151746</v>
      </c>
      <c r="L6" s="43">
        <v>3306356</v>
      </c>
    </row>
    <row r="7" spans="1:12" ht="14.25" customHeight="1" x14ac:dyDescent="0.15">
      <c r="A7" s="242" t="s">
        <v>144</v>
      </c>
      <c r="B7" s="298" t="s">
        <v>30</v>
      </c>
      <c r="C7" s="299" t="s">
        <v>132</v>
      </c>
      <c r="D7" s="302" t="s">
        <v>8</v>
      </c>
      <c r="E7" s="303" t="s">
        <v>251</v>
      </c>
      <c r="F7" s="2">
        <v>168</v>
      </c>
      <c r="G7" s="5">
        <v>44092</v>
      </c>
      <c r="H7" s="137">
        <v>3917</v>
      </c>
      <c r="I7" s="44">
        <v>899149</v>
      </c>
      <c r="J7" s="77">
        <v>173</v>
      </c>
      <c r="K7" s="79">
        <v>4699</v>
      </c>
      <c r="L7" s="43">
        <v>5718</v>
      </c>
    </row>
    <row r="8" spans="1:12" ht="14.25" customHeight="1" x14ac:dyDescent="0.15">
      <c r="A8" s="303" t="s">
        <v>145</v>
      </c>
      <c r="B8" s="357" t="s">
        <v>31</v>
      </c>
      <c r="C8" s="358"/>
      <c r="D8" s="302"/>
      <c r="E8" s="75" t="s">
        <v>12</v>
      </c>
      <c r="F8" s="76"/>
      <c r="G8" s="5"/>
      <c r="H8" s="98"/>
      <c r="I8" s="5"/>
      <c r="J8" s="306"/>
      <c r="K8" s="306"/>
      <c r="L8" s="2"/>
    </row>
    <row r="9" spans="1:12" ht="14.25" customHeight="1" x14ac:dyDescent="0.15">
      <c r="A9" s="303" t="s">
        <v>146</v>
      </c>
      <c r="B9" s="357" t="s">
        <v>5</v>
      </c>
      <c r="C9" s="358"/>
      <c r="D9" s="302" t="s">
        <v>6</v>
      </c>
      <c r="E9" s="303" t="s">
        <v>251</v>
      </c>
      <c r="F9" s="2">
        <v>154730</v>
      </c>
      <c r="G9" s="5">
        <v>15070455</v>
      </c>
      <c r="H9" s="98">
        <v>1325987</v>
      </c>
      <c r="I9" s="5">
        <v>119727369</v>
      </c>
      <c r="J9" s="77">
        <v>198892</v>
      </c>
      <c r="K9" s="77">
        <v>1427529</v>
      </c>
      <c r="L9" s="2">
        <v>2151220</v>
      </c>
    </row>
    <row r="10" spans="1:12" ht="14.25" customHeight="1" x14ac:dyDescent="0.15">
      <c r="A10" s="303" t="s">
        <v>147</v>
      </c>
      <c r="B10" s="357" t="s">
        <v>5</v>
      </c>
      <c r="C10" s="358"/>
      <c r="D10" s="302" t="s">
        <v>7</v>
      </c>
      <c r="E10" s="303" t="s">
        <v>251</v>
      </c>
      <c r="F10" s="76">
        <v>0</v>
      </c>
      <c r="G10" s="5">
        <v>2912</v>
      </c>
      <c r="H10" s="98">
        <v>34</v>
      </c>
      <c r="I10" s="5">
        <v>62569</v>
      </c>
      <c r="J10" s="306">
        <v>5</v>
      </c>
      <c r="K10" s="306">
        <v>19</v>
      </c>
      <c r="L10" s="2">
        <v>25</v>
      </c>
    </row>
    <row r="11" spans="1:12" ht="14.25" customHeight="1" x14ac:dyDescent="0.15">
      <c r="A11" s="303" t="s">
        <v>148</v>
      </c>
      <c r="B11" s="357" t="s">
        <v>32</v>
      </c>
      <c r="C11" s="358"/>
      <c r="D11" s="302"/>
      <c r="E11" s="303" t="s">
        <v>251</v>
      </c>
      <c r="F11" s="2">
        <v>66</v>
      </c>
      <c r="G11" s="77">
        <v>26645</v>
      </c>
      <c r="H11" s="98">
        <v>1307</v>
      </c>
      <c r="I11" s="5">
        <v>1716602</v>
      </c>
      <c r="J11" s="159">
        <v>161</v>
      </c>
      <c r="K11" s="77">
        <v>1161</v>
      </c>
      <c r="L11" s="2">
        <v>1751</v>
      </c>
    </row>
    <row r="12" spans="1:12" ht="14.25" customHeight="1" x14ac:dyDescent="0.15">
      <c r="A12" s="303" t="s">
        <v>142</v>
      </c>
      <c r="B12" s="304" t="s">
        <v>33</v>
      </c>
      <c r="C12" s="307" t="s">
        <v>132</v>
      </c>
      <c r="D12" s="302"/>
      <c r="E12" s="303" t="s">
        <v>251</v>
      </c>
      <c r="F12" s="2">
        <v>6028</v>
      </c>
      <c r="G12" s="77">
        <v>382525</v>
      </c>
      <c r="H12" s="102">
        <v>62185</v>
      </c>
      <c r="I12" s="99">
        <v>3648041</v>
      </c>
      <c r="J12" s="159">
        <v>7825</v>
      </c>
      <c r="K12" s="308">
        <v>68552</v>
      </c>
      <c r="L12" s="129">
        <v>95523</v>
      </c>
    </row>
    <row r="13" spans="1:12" ht="14.25" customHeight="1" x14ac:dyDescent="0.15">
      <c r="A13" s="303" t="s">
        <v>149</v>
      </c>
      <c r="B13" s="357" t="s">
        <v>34</v>
      </c>
      <c r="C13" s="358"/>
      <c r="D13" s="302"/>
      <c r="E13" s="303" t="s">
        <v>251</v>
      </c>
      <c r="F13" s="2">
        <v>14343</v>
      </c>
      <c r="G13" s="77">
        <v>2700902</v>
      </c>
      <c r="H13" s="98">
        <v>115577</v>
      </c>
      <c r="I13" s="5">
        <v>24680279</v>
      </c>
      <c r="J13" s="159">
        <v>12771</v>
      </c>
      <c r="K13" s="77">
        <v>119219</v>
      </c>
      <c r="L13" s="2">
        <v>186483</v>
      </c>
    </row>
    <row r="14" spans="1:12" ht="14.25" customHeight="1" x14ac:dyDescent="0.15">
      <c r="A14" s="309" t="s">
        <v>143</v>
      </c>
      <c r="B14" s="378" t="s">
        <v>133</v>
      </c>
      <c r="C14" s="379"/>
      <c r="D14" s="310"/>
      <c r="E14" s="309" t="s">
        <v>251</v>
      </c>
      <c r="F14" s="59">
        <v>28</v>
      </c>
      <c r="G14" s="311">
        <v>3133</v>
      </c>
      <c r="H14" s="312">
        <v>385</v>
      </c>
      <c r="I14" s="313">
        <v>43425</v>
      </c>
      <c r="J14" s="314">
        <v>70</v>
      </c>
      <c r="K14" s="315">
        <v>357</v>
      </c>
      <c r="L14" s="10">
        <v>415</v>
      </c>
    </row>
    <row r="15" spans="1:12" ht="14.25" customHeight="1" x14ac:dyDescent="0.15">
      <c r="A15" s="294" t="s">
        <v>35</v>
      </c>
      <c r="B15" s="316"/>
      <c r="C15" s="317"/>
      <c r="D15" s="318"/>
      <c r="E15" s="319"/>
      <c r="F15" s="50"/>
      <c r="G15" s="78"/>
      <c r="H15" s="111"/>
      <c r="I15" s="51"/>
      <c r="J15" s="320"/>
      <c r="K15" s="78"/>
      <c r="L15" s="321"/>
    </row>
    <row r="16" spans="1:12" ht="14.25" customHeight="1" x14ac:dyDescent="0.15">
      <c r="A16" s="301" t="s">
        <v>150</v>
      </c>
      <c r="B16" s="359" t="s">
        <v>36</v>
      </c>
      <c r="C16" s="360"/>
      <c r="D16" s="300" t="s">
        <v>1</v>
      </c>
      <c r="E16" s="301" t="s">
        <v>201</v>
      </c>
      <c r="F16" s="43" t="s">
        <v>242</v>
      </c>
      <c r="G16" s="79" t="s">
        <v>242</v>
      </c>
      <c r="H16" s="137">
        <v>390</v>
      </c>
      <c r="I16" s="44">
        <v>243</v>
      </c>
      <c r="J16" s="282" t="s">
        <v>242</v>
      </c>
      <c r="K16" s="308">
        <v>4000</v>
      </c>
      <c r="L16" s="130">
        <v>4000</v>
      </c>
    </row>
    <row r="17" spans="1:12" ht="14.25" customHeight="1" x14ac:dyDescent="0.15">
      <c r="A17" s="303" t="s">
        <v>151</v>
      </c>
      <c r="B17" s="357" t="s">
        <v>36</v>
      </c>
      <c r="C17" s="358"/>
      <c r="D17" s="302" t="s">
        <v>2</v>
      </c>
      <c r="E17" s="303" t="s">
        <v>201</v>
      </c>
      <c r="F17" s="76" t="s">
        <v>242</v>
      </c>
      <c r="G17" s="5" t="s">
        <v>242</v>
      </c>
      <c r="H17" s="98">
        <v>196</v>
      </c>
      <c r="I17" s="5">
        <v>379</v>
      </c>
      <c r="J17" s="306"/>
      <c r="K17" s="306"/>
      <c r="L17" s="2"/>
    </row>
    <row r="18" spans="1:12" ht="14.25" customHeight="1" x14ac:dyDescent="0.15">
      <c r="A18" s="303" t="s">
        <v>185</v>
      </c>
      <c r="B18" s="357" t="s">
        <v>37</v>
      </c>
      <c r="C18" s="358"/>
      <c r="D18" s="302" t="s">
        <v>3</v>
      </c>
      <c r="E18" s="303" t="s">
        <v>201</v>
      </c>
      <c r="F18" s="2">
        <v>41833</v>
      </c>
      <c r="G18" s="5">
        <v>10811</v>
      </c>
      <c r="H18" s="98">
        <v>873289</v>
      </c>
      <c r="I18" s="5">
        <v>226172</v>
      </c>
      <c r="J18" s="77">
        <v>142278</v>
      </c>
      <c r="K18" s="79">
        <v>1092964</v>
      </c>
      <c r="L18" s="43">
        <v>1629338</v>
      </c>
    </row>
    <row r="19" spans="1:12" ht="14.25" customHeight="1" x14ac:dyDescent="0.15">
      <c r="A19" s="303" t="s">
        <v>152</v>
      </c>
      <c r="B19" s="357" t="s">
        <v>38</v>
      </c>
      <c r="C19" s="358"/>
      <c r="D19" s="302" t="s">
        <v>1</v>
      </c>
      <c r="E19" s="303" t="s">
        <v>10</v>
      </c>
      <c r="F19" s="76"/>
      <c r="G19" s="5"/>
      <c r="H19" s="98"/>
      <c r="I19" s="5"/>
      <c r="J19" s="98" t="s">
        <v>321</v>
      </c>
      <c r="K19" s="322">
        <v>34848</v>
      </c>
      <c r="L19" s="2">
        <v>69696</v>
      </c>
    </row>
    <row r="20" spans="1:12" ht="14.25" customHeight="1" x14ac:dyDescent="0.15">
      <c r="A20" s="303" t="s">
        <v>153</v>
      </c>
      <c r="B20" s="357" t="s">
        <v>38</v>
      </c>
      <c r="C20" s="358"/>
      <c r="D20" s="302" t="s">
        <v>2</v>
      </c>
      <c r="E20" s="303" t="s">
        <v>10</v>
      </c>
      <c r="F20" s="76"/>
      <c r="G20" s="5"/>
      <c r="H20" s="98"/>
      <c r="I20" s="5"/>
      <c r="J20" s="306"/>
      <c r="K20" s="306"/>
      <c r="L20" s="2"/>
    </row>
    <row r="21" spans="1:12" ht="14.25" customHeight="1" x14ac:dyDescent="0.15">
      <c r="A21" s="303" t="s">
        <v>154</v>
      </c>
      <c r="B21" s="357" t="s">
        <v>39</v>
      </c>
      <c r="C21" s="358"/>
      <c r="D21" s="302" t="s">
        <v>3</v>
      </c>
      <c r="E21" s="303" t="s">
        <v>201</v>
      </c>
      <c r="F21" s="76" t="s">
        <v>240</v>
      </c>
      <c r="G21" s="5" t="s">
        <v>240</v>
      </c>
      <c r="H21" s="98">
        <v>309002</v>
      </c>
      <c r="I21" s="5">
        <v>146707</v>
      </c>
      <c r="J21" s="306">
        <v>29769</v>
      </c>
      <c r="K21" s="306">
        <v>289851</v>
      </c>
      <c r="L21" s="2">
        <v>397435</v>
      </c>
    </row>
    <row r="22" spans="1:12" ht="14.25" customHeight="1" x14ac:dyDescent="0.15">
      <c r="A22" s="303" t="s">
        <v>155</v>
      </c>
      <c r="B22" s="357" t="s">
        <v>40</v>
      </c>
      <c r="C22" s="358"/>
      <c r="D22" s="302" t="s">
        <v>41</v>
      </c>
      <c r="E22" s="303" t="s">
        <v>10</v>
      </c>
      <c r="F22" s="76"/>
      <c r="G22" s="5"/>
      <c r="H22" s="98"/>
      <c r="I22" s="5"/>
      <c r="J22" s="306"/>
      <c r="K22" s="306"/>
      <c r="L22" s="2"/>
    </row>
    <row r="23" spans="1:12" ht="14.25" customHeight="1" x14ac:dyDescent="0.15">
      <c r="A23" s="303" t="s">
        <v>205</v>
      </c>
      <c r="B23" s="357" t="s">
        <v>210</v>
      </c>
      <c r="C23" s="361"/>
      <c r="D23" s="302"/>
      <c r="E23" s="303" t="s">
        <v>201</v>
      </c>
      <c r="F23" s="2">
        <v>3014239</v>
      </c>
      <c r="G23" s="5">
        <v>3376040</v>
      </c>
      <c r="H23" s="98">
        <v>21860534</v>
      </c>
      <c r="I23" s="5">
        <v>24917194</v>
      </c>
      <c r="J23" s="77">
        <v>2948540</v>
      </c>
      <c r="K23" s="77">
        <v>20726841</v>
      </c>
      <c r="L23" s="2">
        <v>34338338</v>
      </c>
    </row>
    <row r="24" spans="1:12" ht="14.25" customHeight="1" x14ac:dyDescent="0.15">
      <c r="A24" s="303" t="s">
        <v>206</v>
      </c>
      <c r="B24" s="357" t="s">
        <v>211</v>
      </c>
      <c r="C24" s="361"/>
      <c r="D24" s="302"/>
      <c r="E24" s="303" t="s">
        <v>201</v>
      </c>
      <c r="F24" s="76">
        <v>2118</v>
      </c>
      <c r="G24" s="5">
        <v>3620</v>
      </c>
      <c r="H24" s="98">
        <v>7065</v>
      </c>
      <c r="I24" s="5">
        <v>19332</v>
      </c>
      <c r="J24" s="306">
        <v>124</v>
      </c>
      <c r="K24" s="306">
        <v>12501</v>
      </c>
      <c r="L24" s="2">
        <v>14443</v>
      </c>
    </row>
    <row r="25" spans="1:12" ht="14.25" customHeight="1" x14ac:dyDescent="0.15">
      <c r="A25" s="303" t="s">
        <v>207</v>
      </c>
      <c r="B25" s="357" t="s">
        <v>212</v>
      </c>
      <c r="C25" s="361"/>
      <c r="D25" s="302"/>
      <c r="E25" s="323" t="s">
        <v>201</v>
      </c>
      <c r="F25" s="2" t="s">
        <v>240</v>
      </c>
      <c r="G25" s="5" t="s">
        <v>240</v>
      </c>
      <c r="H25" s="98">
        <v>3108</v>
      </c>
      <c r="I25" s="5">
        <v>3798</v>
      </c>
      <c r="J25" s="77" t="s">
        <v>242</v>
      </c>
      <c r="K25" s="77">
        <v>6123</v>
      </c>
      <c r="L25" s="2">
        <v>6555</v>
      </c>
    </row>
    <row r="26" spans="1:12" ht="14.25" customHeight="1" x14ac:dyDescent="0.15">
      <c r="A26" s="303" t="s">
        <v>156</v>
      </c>
      <c r="B26" s="357" t="s">
        <v>40</v>
      </c>
      <c r="C26" s="358"/>
      <c r="D26" s="302" t="s">
        <v>8</v>
      </c>
      <c r="E26" s="303" t="s">
        <v>201</v>
      </c>
      <c r="F26" s="2">
        <v>455767</v>
      </c>
      <c r="G26" s="5">
        <v>364463</v>
      </c>
      <c r="H26" s="98">
        <v>4111180</v>
      </c>
      <c r="I26" s="5">
        <v>3272349</v>
      </c>
      <c r="J26" s="77">
        <v>487560</v>
      </c>
      <c r="K26" s="77">
        <v>3241109</v>
      </c>
      <c r="L26" s="2">
        <v>5459050</v>
      </c>
    </row>
    <row r="27" spans="1:12" ht="14.25" customHeight="1" x14ac:dyDescent="0.15">
      <c r="A27" s="303" t="s">
        <v>208</v>
      </c>
      <c r="B27" s="357" t="s">
        <v>213</v>
      </c>
      <c r="C27" s="358"/>
      <c r="D27" s="302"/>
      <c r="E27" s="303" t="s">
        <v>263</v>
      </c>
      <c r="F27" s="2">
        <v>18466</v>
      </c>
      <c r="G27" s="5">
        <v>10022</v>
      </c>
      <c r="H27" s="98">
        <v>71767</v>
      </c>
      <c r="I27" s="5">
        <v>42151</v>
      </c>
      <c r="J27" s="77" t="s">
        <v>240</v>
      </c>
      <c r="K27" s="77">
        <v>68097</v>
      </c>
      <c r="L27" s="2">
        <v>98379</v>
      </c>
    </row>
    <row r="28" spans="1:12" ht="14.25" customHeight="1" x14ac:dyDescent="0.15">
      <c r="A28" s="303" t="s">
        <v>209</v>
      </c>
      <c r="B28" s="367" t="s">
        <v>235</v>
      </c>
      <c r="C28" s="368"/>
      <c r="D28" s="302" t="s">
        <v>8</v>
      </c>
      <c r="E28" s="303" t="s">
        <v>263</v>
      </c>
      <c r="F28" s="2">
        <v>137445</v>
      </c>
      <c r="G28" s="5">
        <v>62650</v>
      </c>
      <c r="H28" s="98">
        <v>1372277</v>
      </c>
      <c r="I28" s="5">
        <v>647871</v>
      </c>
      <c r="J28" s="77">
        <v>126631</v>
      </c>
      <c r="K28" s="77">
        <v>1165153</v>
      </c>
      <c r="L28" s="2">
        <v>1816491</v>
      </c>
    </row>
    <row r="29" spans="1:12" ht="14.25" customHeight="1" x14ac:dyDescent="0.15">
      <c r="A29" s="303" t="s">
        <v>157</v>
      </c>
      <c r="B29" s="357" t="s">
        <v>42</v>
      </c>
      <c r="C29" s="358"/>
      <c r="D29" s="302" t="s">
        <v>1</v>
      </c>
      <c r="E29" s="303" t="s">
        <v>201</v>
      </c>
      <c r="F29" s="2">
        <v>343000</v>
      </c>
      <c r="G29" s="5">
        <v>99939</v>
      </c>
      <c r="H29" s="2">
        <v>4551176</v>
      </c>
      <c r="I29" s="5">
        <v>1208398</v>
      </c>
      <c r="J29" s="77">
        <v>2062874</v>
      </c>
      <c r="K29" s="77">
        <v>5746926</v>
      </c>
      <c r="L29" s="2">
        <v>11434366</v>
      </c>
    </row>
    <row r="30" spans="1:12" ht="14.25" customHeight="1" x14ac:dyDescent="0.15">
      <c r="A30" s="303" t="s">
        <v>158</v>
      </c>
      <c r="B30" s="357" t="s">
        <v>43</v>
      </c>
      <c r="C30" s="358"/>
      <c r="D30" s="302" t="s">
        <v>2</v>
      </c>
      <c r="E30" s="303" t="s">
        <v>201</v>
      </c>
      <c r="F30" s="76" t="s">
        <v>242</v>
      </c>
      <c r="G30" s="5" t="s">
        <v>242</v>
      </c>
      <c r="H30" s="76">
        <v>26740</v>
      </c>
      <c r="I30" s="5">
        <v>10734</v>
      </c>
      <c r="J30" s="306">
        <v>50</v>
      </c>
      <c r="K30" s="306">
        <v>602088</v>
      </c>
      <c r="L30" s="2">
        <v>602613</v>
      </c>
    </row>
    <row r="31" spans="1:12" ht="14.25" customHeight="1" x14ac:dyDescent="0.15">
      <c r="A31" s="303" t="s">
        <v>160</v>
      </c>
      <c r="B31" s="357" t="s">
        <v>45</v>
      </c>
      <c r="C31" s="358"/>
      <c r="D31" s="302" t="s">
        <v>1</v>
      </c>
      <c r="E31" s="303" t="s">
        <v>201</v>
      </c>
      <c r="F31" s="2" t="s">
        <v>240</v>
      </c>
      <c r="G31" s="5" t="s">
        <v>240</v>
      </c>
      <c r="H31" s="2">
        <v>679114</v>
      </c>
      <c r="I31" s="5">
        <v>224835</v>
      </c>
      <c r="J31" s="77">
        <v>515828</v>
      </c>
      <c r="K31" s="77">
        <v>926639</v>
      </c>
      <c r="L31" s="2">
        <v>1507731</v>
      </c>
    </row>
    <row r="32" spans="1:12" ht="14.25" customHeight="1" x14ac:dyDescent="0.15">
      <c r="A32" s="303" t="s">
        <v>218</v>
      </c>
      <c r="B32" s="357" t="s">
        <v>45</v>
      </c>
      <c r="C32" s="358"/>
      <c r="D32" s="302" t="s">
        <v>2</v>
      </c>
      <c r="E32" s="303" t="s">
        <v>10</v>
      </c>
      <c r="F32" s="2"/>
      <c r="G32" s="5"/>
      <c r="H32" s="2"/>
      <c r="I32" s="5"/>
      <c r="J32" s="77" t="s">
        <v>242</v>
      </c>
      <c r="K32" s="77">
        <v>410</v>
      </c>
      <c r="L32" s="2">
        <v>410</v>
      </c>
    </row>
    <row r="33" spans="1:19" ht="14.25" customHeight="1" x14ac:dyDescent="0.15">
      <c r="A33" s="303" t="s">
        <v>159</v>
      </c>
      <c r="B33" s="357" t="s">
        <v>44</v>
      </c>
      <c r="C33" s="358"/>
      <c r="D33" s="302" t="s">
        <v>3</v>
      </c>
      <c r="E33" s="303" t="s">
        <v>201</v>
      </c>
      <c r="F33" s="76">
        <v>645242</v>
      </c>
      <c r="G33" s="5">
        <v>174806</v>
      </c>
      <c r="H33" s="76">
        <v>5330716</v>
      </c>
      <c r="I33" s="5">
        <v>1416097</v>
      </c>
      <c r="J33" s="306">
        <v>413869</v>
      </c>
      <c r="K33" s="306">
        <v>4601217</v>
      </c>
      <c r="L33" s="2">
        <v>5880775</v>
      </c>
    </row>
    <row r="34" spans="1:19" ht="14.25" customHeight="1" x14ac:dyDescent="0.15">
      <c r="A34" s="303" t="s">
        <v>161</v>
      </c>
      <c r="B34" s="357" t="s">
        <v>46</v>
      </c>
      <c r="C34" s="358"/>
      <c r="D34" s="302" t="s">
        <v>3</v>
      </c>
      <c r="E34" s="303" t="s">
        <v>201</v>
      </c>
      <c r="F34" s="2">
        <v>126000</v>
      </c>
      <c r="G34" s="5">
        <v>44324</v>
      </c>
      <c r="H34" s="2">
        <v>495137</v>
      </c>
      <c r="I34" s="5">
        <v>167461</v>
      </c>
      <c r="J34" s="77">
        <v>122884</v>
      </c>
      <c r="K34" s="77">
        <v>322863</v>
      </c>
      <c r="L34" s="2">
        <v>583073</v>
      </c>
    </row>
    <row r="35" spans="1:19" ht="14.25" customHeight="1" x14ac:dyDescent="0.15">
      <c r="A35" s="303" t="s">
        <v>162</v>
      </c>
      <c r="B35" s="357" t="s">
        <v>47</v>
      </c>
      <c r="C35" s="358"/>
      <c r="D35" s="302"/>
      <c r="E35" s="303" t="s">
        <v>10</v>
      </c>
      <c r="F35" s="76"/>
      <c r="G35" s="5"/>
      <c r="H35" s="98"/>
      <c r="I35" s="5"/>
      <c r="J35" s="98" t="s">
        <v>240</v>
      </c>
      <c r="K35" s="322">
        <v>20820</v>
      </c>
      <c r="L35" s="2">
        <v>20820</v>
      </c>
      <c r="N35" s="324"/>
    </row>
    <row r="36" spans="1:19" ht="14.25" customHeight="1" x14ac:dyDescent="0.15">
      <c r="A36" s="303" t="s">
        <v>163</v>
      </c>
      <c r="B36" s="357" t="s">
        <v>47</v>
      </c>
      <c r="C36" s="358"/>
      <c r="D36" s="302" t="s">
        <v>3</v>
      </c>
      <c r="E36" s="303" t="s">
        <v>201</v>
      </c>
      <c r="F36" s="76" t="s">
        <v>321</v>
      </c>
      <c r="G36" s="5" t="s">
        <v>321</v>
      </c>
      <c r="H36" s="98">
        <v>107731</v>
      </c>
      <c r="I36" s="5">
        <v>34893</v>
      </c>
      <c r="J36" s="306">
        <v>21520</v>
      </c>
      <c r="K36" s="306">
        <v>150360</v>
      </c>
      <c r="L36" s="2">
        <v>214660</v>
      </c>
      <c r="N36" s="324"/>
    </row>
    <row r="37" spans="1:19" ht="14.25" customHeight="1" x14ac:dyDescent="0.15">
      <c r="A37" s="303" t="s">
        <v>164</v>
      </c>
      <c r="B37" s="357" t="s">
        <v>48</v>
      </c>
      <c r="C37" s="358"/>
      <c r="D37" s="302" t="s">
        <v>1</v>
      </c>
      <c r="E37" s="303" t="s">
        <v>10</v>
      </c>
      <c r="F37" s="325"/>
      <c r="G37" s="326"/>
      <c r="H37" s="98"/>
      <c r="I37" s="5"/>
      <c r="J37" s="306" t="s">
        <v>242</v>
      </c>
      <c r="K37" s="306">
        <v>80</v>
      </c>
      <c r="L37" s="2">
        <v>80</v>
      </c>
    </row>
    <row r="38" spans="1:19" ht="14.25" customHeight="1" x14ac:dyDescent="0.15">
      <c r="A38" s="303" t="s">
        <v>165</v>
      </c>
      <c r="B38" s="357" t="s">
        <v>48</v>
      </c>
      <c r="C38" s="358"/>
      <c r="D38" s="302" t="s">
        <v>2</v>
      </c>
      <c r="E38" s="303" t="s">
        <v>10</v>
      </c>
      <c r="F38" s="76"/>
      <c r="G38" s="5"/>
      <c r="H38" s="98"/>
      <c r="I38" s="5"/>
      <c r="J38" s="306"/>
      <c r="K38" s="306"/>
      <c r="L38" s="2"/>
    </row>
    <row r="39" spans="1:19" ht="14.25" customHeight="1" x14ac:dyDescent="0.15">
      <c r="A39" s="303" t="s">
        <v>166</v>
      </c>
      <c r="B39" s="357" t="s">
        <v>49</v>
      </c>
      <c r="C39" s="358"/>
      <c r="D39" s="302" t="s">
        <v>3</v>
      </c>
      <c r="E39" s="303" t="s">
        <v>10</v>
      </c>
      <c r="F39" s="76"/>
      <c r="G39" s="5"/>
      <c r="H39" s="98"/>
      <c r="I39" s="5"/>
      <c r="J39" s="306"/>
      <c r="K39" s="306"/>
      <c r="L39" s="2"/>
    </row>
    <row r="40" spans="1:19" ht="14.25" customHeight="1" x14ac:dyDescent="0.15">
      <c r="A40" s="303" t="s">
        <v>167</v>
      </c>
      <c r="B40" s="304" t="s">
        <v>50</v>
      </c>
      <c r="C40" s="327" t="s">
        <v>51</v>
      </c>
      <c r="D40" s="302" t="s">
        <v>1</v>
      </c>
      <c r="E40" s="303" t="s">
        <v>10</v>
      </c>
      <c r="F40" s="76"/>
      <c r="G40" s="5"/>
      <c r="H40" s="98"/>
      <c r="I40" s="5"/>
      <c r="J40" s="306">
        <v>996180</v>
      </c>
      <c r="K40" s="306">
        <v>9774587</v>
      </c>
      <c r="L40" s="2">
        <v>11590727</v>
      </c>
    </row>
    <row r="41" spans="1:19" ht="14.25" customHeight="1" x14ac:dyDescent="0.15">
      <c r="A41" s="303" t="s">
        <v>168</v>
      </c>
      <c r="B41" s="304" t="s">
        <v>50</v>
      </c>
      <c r="C41" s="327" t="s">
        <v>52</v>
      </c>
      <c r="D41" s="302" t="s">
        <v>2</v>
      </c>
      <c r="E41" s="303" t="s">
        <v>201</v>
      </c>
      <c r="F41" s="76">
        <v>417220</v>
      </c>
      <c r="G41" s="5">
        <v>77786</v>
      </c>
      <c r="H41" s="98">
        <v>2416213</v>
      </c>
      <c r="I41" s="5">
        <v>456717</v>
      </c>
      <c r="J41" s="306" t="s">
        <v>240</v>
      </c>
      <c r="K41" s="306">
        <v>2918598</v>
      </c>
      <c r="L41" s="2">
        <v>3360158</v>
      </c>
    </row>
    <row r="42" spans="1:19" ht="14.25" customHeight="1" x14ac:dyDescent="0.15">
      <c r="A42" s="303" t="s">
        <v>214</v>
      </c>
      <c r="B42" s="304" t="s">
        <v>53</v>
      </c>
      <c r="C42" s="305" t="s">
        <v>52</v>
      </c>
      <c r="D42" s="302" t="s">
        <v>3</v>
      </c>
      <c r="E42" s="303" t="s">
        <v>201</v>
      </c>
      <c r="F42" s="76">
        <v>192144</v>
      </c>
      <c r="G42" s="5">
        <v>50877</v>
      </c>
      <c r="H42" s="98">
        <v>1699427</v>
      </c>
      <c r="I42" s="5">
        <v>483728</v>
      </c>
      <c r="J42" s="306">
        <v>569186</v>
      </c>
      <c r="K42" s="306">
        <v>3022368</v>
      </c>
      <c r="L42" s="2">
        <v>3976926</v>
      </c>
    </row>
    <row r="43" spans="1:19" ht="14.25" customHeight="1" x14ac:dyDescent="0.15">
      <c r="A43" s="303" t="s">
        <v>169</v>
      </c>
      <c r="B43" s="304" t="s">
        <v>50</v>
      </c>
      <c r="C43" s="328" t="s">
        <v>54</v>
      </c>
      <c r="D43" s="302" t="s">
        <v>1</v>
      </c>
      <c r="E43" s="303" t="s">
        <v>201</v>
      </c>
      <c r="F43" s="76" t="s">
        <v>240</v>
      </c>
      <c r="G43" s="5" t="s">
        <v>240</v>
      </c>
      <c r="H43" s="98">
        <v>227603</v>
      </c>
      <c r="I43" s="5">
        <v>79495</v>
      </c>
      <c r="J43" s="306">
        <v>40464</v>
      </c>
      <c r="K43" s="306">
        <v>390801</v>
      </c>
      <c r="L43" s="2">
        <v>830787</v>
      </c>
      <c r="O43" s="329"/>
      <c r="P43" s="363"/>
      <c r="Q43" s="364"/>
      <c r="R43" s="330"/>
      <c r="S43" s="329"/>
    </row>
    <row r="44" spans="1:19" ht="14.25" customHeight="1" x14ac:dyDescent="0.15">
      <c r="A44" s="303" t="s">
        <v>170</v>
      </c>
      <c r="B44" s="304" t="s">
        <v>50</v>
      </c>
      <c r="C44" s="328" t="s">
        <v>54</v>
      </c>
      <c r="D44" s="302" t="s">
        <v>2</v>
      </c>
      <c r="E44" s="303" t="s">
        <v>201</v>
      </c>
      <c r="F44" s="76">
        <v>1372</v>
      </c>
      <c r="G44" s="5">
        <v>441</v>
      </c>
      <c r="H44" s="98">
        <v>10378</v>
      </c>
      <c r="I44" s="5">
        <v>2984</v>
      </c>
      <c r="J44" s="306">
        <v>1200</v>
      </c>
      <c r="K44" s="306">
        <v>19165</v>
      </c>
      <c r="L44" s="2">
        <v>24785</v>
      </c>
    </row>
    <row r="45" spans="1:19" ht="14.25" customHeight="1" x14ac:dyDescent="0.15">
      <c r="A45" s="303" t="s">
        <v>171</v>
      </c>
      <c r="B45" s="304" t="s">
        <v>53</v>
      </c>
      <c r="C45" s="328" t="s">
        <v>54</v>
      </c>
      <c r="D45" s="302" t="s">
        <v>3</v>
      </c>
      <c r="E45" s="303" t="s">
        <v>201</v>
      </c>
      <c r="F45" s="76">
        <v>42392</v>
      </c>
      <c r="G45" s="5">
        <v>16454</v>
      </c>
      <c r="H45" s="98">
        <v>1184011</v>
      </c>
      <c r="I45" s="5">
        <v>437950</v>
      </c>
      <c r="J45" s="306">
        <v>129042</v>
      </c>
      <c r="K45" s="306">
        <v>929612</v>
      </c>
      <c r="L45" s="2">
        <v>1859590</v>
      </c>
    </row>
    <row r="46" spans="1:19" ht="14.25" customHeight="1" x14ac:dyDescent="0.15">
      <c r="A46" s="303" t="s">
        <v>172</v>
      </c>
      <c r="B46" s="357" t="s">
        <v>55</v>
      </c>
      <c r="C46" s="371"/>
      <c r="D46" s="302"/>
      <c r="E46" s="303" t="s">
        <v>201</v>
      </c>
      <c r="F46" s="76">
        <v>309064</v>
      </c>
      <c r="G46" s="5">
        <v>145420</v>
      </c>
      <c r="H46" s="98">
        <v>3602770</v>
      </c>
      <c r="I46" s="5">
        <v>1407261</v>
      </c>
      <c r="J46" s="306">
        <v>641544</v>
      </c>
      <c r="K46" s="306">
        <v>4539703</v>
      </c>
      <c r="L46" s="2">
        <v>6057598</v>
      </c>
    </row>
    <row r="47" spans="1:19" ht="14.25" customHeight="1" x14ac:dyDescent="0.15">
      <c r="A47" s="303" t="s">
        <v>173</v>
      </c>
      <c r="B47" s="357" t="s">
        <v>56</v>
      </c>
      <c r="C47" s="371"/>
      <c r="D47" s="302" t="s">
        <v>3</v>
      </c>
      <c r="E47" s="303" t="s">
        <v>201</v>
      </c>
      <c r="F47" s="76">
        <v>97240</v>
      </c>
      <c r="G47" s="5">
        <v>49994</v>
      </c>
      <c r="H47" s="98">
        <v>1309122</v>
      </c>
      <c r="I47" s="5">
        <v>412566</v>
      </c>
      <c r="J47" s="306">
        <v>136180</v>
      </c>
      <c r="K47" s="306">
        <v>1140781</v>
      </c>
      <c r="L47" s="2">
        <v>1658766</v>
      </c>
    </row>
    <row r="48" spans="1:19" ht="14.25" customHeight="1" x14ac:dyDescent="0.15">
      <c r="A48" s="303" t="s">
        <v>174</v>
      </c>
      <c r="B48" s="357" t="s">
        <v>57</v>
      </c>
      <c r="C48" s="361"/>
      <c r="D48" s="302" t="s">
        <v>1</v>
      </c>
      <c r="E48" s="303" t="s">
        <v>10</v>
      </c>
      <c r="F48" s="76"/>
      <c r="G48" s="5"/>
      <c r="H48" s="98"/>
      <c r="I48" s="5"/>
      <c r="J48" s="98" t="s">
        <v>322</v>
      </c>
      <c r="K48" s="322" t="s">
        <v>322</v>
      </c>
      <c r="L48" s="2">
        <v>210000</v>
      </c>
    </row>
    <row r="49" spans="1:12" ht="14.25" customHeight="1" x14ac:dyDescent="0.15">
      <c r="A49" s="303" t="s">
        <v>175</v>
      </c>
      <c r="B49" s="357" t="s">
        <v>57</v>
      </c>
      <c r="C49" s="361"/>
      <c r="D49" s="302" t="s">
        <v>2</v>
      </c>
      <c r="E49" s="303" t="s">
        <v>10</v>
      </c>
      <c r="F49" s="76"/>
      <c r="G49" s="5"/>
      <c r="H49" s="98"/>
      <c r="I49" s="5"/>
      <c r="J49" s="306"/>
      <c r="K49" s="306"/>
      <c r="L49" s="2"/>
    </row>
    <row r="50" spans="1:12" ht="14.25" customHeight="1" x14ac:dyDescent="0.15">
      <c r="A50" s="303" t="s">
        <v>176</v>
      </c>
      <c r="B50" s="357" t="s">
        <v>58</v>
      </c>
      <c r="C50" s="371"/>
      <c r="D50" s="302" t="s">
        <v>3</v>
      </c>
      <c r="E50" s="303" t="s">
        <v>201</v>
      </c>
      <c r="F50" s="76">
        <v>113400</v>
      </c>
      <c r="G50" s="5">
        <v>56445</v>
      </c>
      <c r="H50" s="98">
        <v>405018</v>
      </c>
      <c r="I50" s="5">
        <v>203045</v>
      </c>
      <c r="J50" s="306" t="s">
        <v>240</v>
      </c>
      <c r="K50" s="306">
        <v>380396</v>
      </c>
      <c r="L50" s="2">
        <v>461396</v>
      </c>
    </row>
    <row r="51" spans="1:12" ht="14.25" customHeight="1" x14ac:dyDescent="0.15">
      <c r="A51" s="303" t="s">
        <v>177</v>
      </c>
      <c r="B51" s="357" t="s">
        <v>59</v>
      </c>
      <c r="C51" s="371"/>
      <c r="D51" s="302"/>
      <c r="E51" s="303" t="s">
        <v>201</v>
      </c>
      <c r="F51" s="2">
        <v>601490</v>
      </c>
      <c r="G51" s="5">
        <v>144716</v>
      </c>
      <c r="H51" s="98">
        <v>11422970</v>
      </c>
      <c r="I51" s="5">
        <v>2805620</v>
      </c>
      <c r="J51" s="77">
        <v>431161</v>
      </c>
      <c r="K51" s="77">
        <v>9899540</v>
      </c>
      <c r="L51" s="2">
        <v>15063849</v>
      </c>
    </row>
    <row r="52" spans="1:12" ht="14.25" customHeight="1" x14ac:dyDescent="0.15">
      <c r="A52" s="303" t="s">
        <v>178</v>
      </c>
      <c r="B52" s="357" t="s">
        <v>61</v>
      </c>
      <c r="C52" s="371"/>
      <c r="D52" s="302" t="s">
        <v>62</v>
      </c>
      <c r="E52" s="303" t="s">
        <v>201</v>
      </c>
      <c r="F52" s="76">
        <v>103225</v>
      </c>
      <c r="G52" s="5">
        <v>62072</v>
      </c>
      <c r="H52" s="98">
        <v>611475</v>
      </c>
      <c r="I52" s="5">
        <v>414811</v>
      </c>
      <c r="J52" s="306">
        <v>61895</v>
      </c>
      <c r="K52" s="306">
        <v>571277</v>
      </c>
      <c r="L52" s="2">
        <v>871407</v>
      </c>
    </row>
    <row r="53" spans="1:12" ht="14.25" customHeight="1" x14ac:dyDescent="0.15">
      <c r="A53" s="303" t="s">
        <v>179</v>
      </c>
      <c r="B53" s="357" t="s">
        <v>63</v>
      </c>
      <c r="C53" s="371"/>
      <c r="D53" s="302" t="s">
        <v>4</v>
      </c>
      <c r="E53" s="303" t="s">
        <v>201</v>
      </c>
      <c r="F53" s="76">
        <v>1150</v>
      </c>
      <c r="G53" s="5">
        <v>4087</v>
      </c>
      <c r="H53" s="98">
        <v>32353</v>
      </c>
      <c r="I53" s="5">
        <v>51948</v>
      </c>
      <c r="J53" s="306">
        <v>5030</v>
      </c>
      <c r="K53" s="306">
        <v>89983</v>
      </c>
      <c r="L53" s="2">
        <v>166912</v>
      </c>
    </row>
    <row r="54" spans="1:12" ht="14.25" customHeight="1" x14ac:dyDescent="0.15">
      <c r="A54" s="303" t="s">
        <v>180</v>
      </c>
      <c r="B54" s="357" t="s">
        <v>60</v>
      </c>
      <c r="C54" s="371"/>
      <c r="D54" s="302"/>
      <c r="E54" s="303" t="s">
        <v>201</v>
      </c>
      <c r="F54" s="76">
        <v>94050</v>
      </c>
      <c r="G54" s="5">
        <v>45669</v>
      </c>
      <c r="H54" s="98">
        <v>383030</v>
      </c>
      <c r="I54" s="5">
        <v>182026</v>
      </c>
      <c r="J54" s="306" t="s">
        <v>240</v>
      </c>
      <c r="K54" s="306">
        <v>412110</v>
      </c>
      <c r="L54" s="2">
        <v>536560</v>
      </c>
    </row>
    <row r="55" spans="1:12" ht="14.25" customHeight="1" x14ac:dyDescent="0.15">
      <c r="A55" s="303" t="s">
        <v>181</v>
      </c>
      <c r="B55" s="357" t="s">
        <v>65</v>
      </c>
      <c r="C55" s="371"/>
      <c r="D55" s="302"/>
      <c r="E55" s="303" t="s">
        <v>201</v>
      </c>
      <c r="F55" s="2">
        <v>947</v>
      </c>
      <c r="G55" s="5">
        <v>3542</v>
      </c>
      <c r="H55" s="98">
        <v>78699</v>
      </c>
      <c r="I55" s="5">
        <v>133761</v>
      </c>
      <c r="J55" s="77">
        <v>7760</v>
      </c>
      <c r="K55" s="77">
        <v>75296</v>
      </c>
      <c r="L55" s="2">
        <v>124091</v>
      </c>
    </row>
    <row r="56" spans="1:12" ht="14.25" customHeight="1" x14ac:dyDescent="0.15">
      <c r="A56" s="303" t="s">
        <v>182</v>
      </c>
      <c r="B56" s="357" t="s">
        <v>66</v>
      </c>
      <c r="C56" s="371"/>
      <c r="D56" s="302" t="s">
        <v>62</v>
      </c>
      <c r="E56" s="303" t="s">
        <v>201</v>
      </c>
      <c r="F56" s="2">
        <v>1634416</v>
      </c>
      <c r="G56" s="5">
        <v>308438</v>
      </c>
      <c r="H56" s="98">
        <v>22393078</v>
      </c>
      <c r="I56" s="5">
        <v>4107788</v>
      </c>
      <c r="J56" s="77">
        <v>3647720</v>
      </c>
      <c r="K56" s="77">
        <v>24691541</v>
      </c>
      <c r="L56" s="2">
        <v>34913592</v>
      </c>
    </row>
    <row r="57" spans="1:12" ht="14.25" customHeight="1" x14ac:dyDescent="0.15">
      <c r="A57" s="303" t="s">
        <v>183</v>
      </c>
      <c r="B57" s="357" t="s">
        <v>66</v>
      </c>
      <c r="C57" s="371"/>
      <c r="D57" s="302" t="s">
        <v>4</v>
      </c>
      <c r="E57" s="303" t="s">
        <v>201</v>
      </c>
      <c r="F57" s="2">
        <v>1746121</v>
      </c>
      <c r="G57" s="5">
        <v>545178</v>
      </c>
      <c r="H57" s="98">
        <v>10992194</v>
      </c>
      <c r="I57" s="5">
        <v>3407418</v>
      </c>
      <c r="J57" s="77">
        <v>1009540</v>
      </c>
      <c r="K57" s="77">
        <v>9551406</v>
      </c>
      <c r="L57" s="2">
        <v>14283110</v>
      </c>
    </row>
    <row r="58" spans="1:12" ht="14.25" customHeight="1" x14ac:dyDescent="0.15">
      <c r="A58" s="309" t="s">
        <v>184</v>
      </c>
      <c r="B58" s="354" t="s">
        <v>64</v>
      </c>
      <c r="C58" s="370"/>
      <c r="D58" s="310"/>
      <c r="E58" s="309" t="s">
        <v>201</v>
      </c>
      <c r="F58" s="331">
        <v>18277</v>
      </c>
      <c r="G58" s="60">
        <v>37031</v>
      </c>
      <c r="H58" s="113">
        <v>396882</v>
      </c>
      <c r="I58" s="60">
        <v>827502</v>
      </c>
      <c r="J58" s="332">
        <v>5105</v>
      </c>
      <c r="K58" s="332">
        <v>261025</v>
      </c>
      <c r="L58" s="59">
        <v>437721</v>
      </c>
    </row>
    <row r="59" spans="1:12" ht="14.25" customHeight="1" x14ac:dyDescent="0.15">
      <c r="A59" s="333" t="s">
        <v>67</v>
      </c>
      <c r="B59" s="334"/>
      <c r="C59" s="335"/>
      <c r="D59" s="318"/>
      <c r="E59" s="319"/>
      <c r="F59" s="80"/>
      <c r="G59" s="63"/>
      <c r="H59" s="102"/>
      <c r="I59" s="99"/>
      <c r="J59" s="336"/>
      <c r="K59" s="336"/>
      <c r="L59" s="62"/>
    </row>
    <row r="60" spans="1:12" ht="14.25" customHeight="1" x14ac:dyDescent="0.15">
      <c r="A60" s="301" t="s">
        <v>186</v>
      </c>
      <c r="B60" s="359" t="s">
        <v>68</v>
      </c>
      <c r="C60" s="372"/>
      <c r="D60" s="300"/>
      <c r="E60" s="301" t="s">
        <v>251</v>
      </c>
      <c r="F60" s="337">
        <v>95857</v>
      </c>
      <c r="G60" s="44">
        <v>7128847</v>
      </c>
      <c r="H60" s="137">
        <v>1075765</v>
      </c>
      <c r="I60" s="44">
        <v>76737561</v>
      </c>
      <c r="J60" s="338">
        <v>85191</v>
      </c>
      <c r="K60" s="338">
        <v>1086896</v>
      </c>
      <c r="L60" s="43">
        <v>1513419</v>
      </c>
    </row>
    <row r="61" spans="1:12" ht="14.25" customHeight="1" x14ac:dyDescent="0.15">
      <c r="A61" s="303" t="s">
        <v>187</v>
      </c>
      <c r="B61" s="357" t="s">
        <v>69</v>
      </c>
      <c r="C61" s="371"/>
      <c r="D61" s="302"/>
      <c r="E61" s="303" t="s">
        <v>251</v>
      </c>
      <c r="F61" s="76">
        <v>118</v>
      </c>
      <c r="G61" s="5">
        <v>6168</v>
      </c>
      <c r="H61" s="98">
        <v>488</v>
      </c>
      <c r="I61" s="5">
        <v>50361</v>
      </c>
      <c r="J61" s="306">
        <v>80</v>
      </c>
      <c r="K61" s="306">
        <v>370</v>
      </c>
      <c r="L61" s="2">
        <v>632</v>
      </c>
    </row>
    <row r="62" spans="1:12" ht="14.25" customHeight="1" x14ac:dyDescent="0.15">
      <c r="A62" s="303" t="s">
        <v>188</v>
      </c>
      <c r="B62" s="357" t="s">
        <v>70</v>
      </c>
      <c r="C62" s="371"/>
      <c r="D62" s="302" t="s">
        <v>6</v>
      </c>
      <c r="E62" s="303" t="s">
        <v>251</v>
      </c>
      <c r="F62" s="2" t="s">
        <v>240</v>
      </c>
      <c r="G62" s="5" t="s">
        <v>240</v>
      </c>
      <c r="H62" s="98">
        <v>241</v>
      </c>
      <c r="I62" s="5">
        <v>22339</v>
      </c>
      <c r="J62" s="77">
        <v>40</v>
      </c>
      <c r="K62" s="77">
        <v>386</v>
      </c>
      <c r="L62" s="2">
        <v>486</v>
      </c>
    </row>
    <row r="63" spans="1:12" ht="14.25" customHeight="1" x14ac:dyDescent="0.15">
      <c r="A63" s="303" t="s">
        <v>189</v>
      </c>
      <c r="B63" s="357" t="s">
        <v>70</v>
      </c>
      <c r="C63" s="371"/>
      <c r="D63" s="302" t="s">
        <v>7</v>
      </c>
      <c r="E63" s="303" t="s">
        <v>251</v>
      </c>
      <c r="F63" s="2">
        <v>207</v>
      </c>
      <c r="G63" s="5">
        <v>10155</v>
      </c>
      <c r="H63" s="98">
        <v>1982</v>
      </c>
      <c r="I63" s="5">
        <v>94165</v>
      </c>
      <c r="J63" s="77">
        <v>210</v>
      </c>
      <c r="K63" s="77">
        <v>2551</v>
      </c>
      <c r="L63" s="2">
        <v>3512</v>
      </c>
    </row>
    <row r="64" spans="1:12" ht="14.25" customHeight="1" x14ac:dyDescent="0.15">
      <c r="A64" s="303" t="s">
        <v>190</v>
      </c>
      <c r="B64" s="357" t="s">
        <v>71</v>
      </c>
      <c r="C64" s="371"/>
      <c r="D64" s="302"/>
      <c r="E64" s="303" t="s">
        <v>251</v>
      </c>
      <c r="F64" s="2">
        <v>85</v>
      </c>
      <c r="G64" s="5">
        <v>5002</v>
      </c>
      <c r="H64" s="98">
        <v>2332</v>
      </c>
      <c r="I64" s="5">
        <v>145723</v>
      </c>
      <c r="J64" s="77">
        <v>352</v>
      </c>
      <c r="K64" s="77">
        <v>3675</v>
      </c>
      <c r="L64" s="2">
        <v>4419</v>
      </c>
    </row>
    <row r="65" spans="1:12" ht="14.25" customHeight="1" x14ac:dyDescent="0.15">
      <c r="A65" s="309" t="s">
        <v>191</v>
      </c>
      <c r="B65" s="354" t="s">
        <v>72</v>
      </c>
      <c r="C65" s="355"/>
      <c r="D65" s="339"/>
      <c r="E65" s="309" t="s">
        <v>251</v>
      </c>
      <c r="F65" s="340">
        <v>221566</v>
      </c>
      <c r="G65" s="341">
        <v>4897917</v>
      </c>
      <c r="H65" s="113">
        <v>1876144</v>
      </c>
      <c r="I65" s="60">
        <v>39893762</v>
      </c>
      <c r="J65" s="342">
        <v>350765</v>
      </c>
      <c r="K65" s="332">
        <v>2156889</v>
      </c>
      <c r="L65" s="59">
        <v>3176514</v>
      </c>
    </row>
    <row r="66" spans="1:12" ht="14.25" customHeight="1" x14ac:dyDescent="0.15">
      <c r="F66" s="81"/>
      <c r="G66" s="81"/>
      <c r="H66" s="81"/>
      <c r="I66" s="81"/>
      <c r="J66" s="343"/>
      <c r="K66" s="343"/>
      <c r="L66" s="343"/>
    </row>
    <row r="68" spans="1:12" x14ac:dyDescent="0.15">
      <c r="J68" s="344"/>
      <c r="K68" s="344"/>
      <c r="L68" s="344"/>
    </row>
    <row r="94" spans="12:12" x14ac:dyDescent="0.15">
      <c r="L94" t="s">
        <v>242</v>
      </c>
    </row>
    <row r="96" spans="12:12" x14ac:dyDescent="0.15">
      <c r="L96" t="s">
        <v>242</v>
      </c>
    </row>
    <row r="104" spans="12:12" x14ac:dyDescent="0.15">
      <c r="L104" t="s">
        <v>242</v>
      </c>
    </row>
    <row r="105" spans="12:12" x14ac:dyDescent="0.15">
      <c r="L105" t="s">
        <v>242</v>
      </c>
    </row>
  </sheetData>
  <mergeCells count="58">
    <mergeCell ref="J1:L1"/>
    <mergeCell ref="H3:I3"/>
    <mergeCell ref="B53:C53"/>
    <mergeCell ref="B52:C52"/>
    <mergeCell ref="B51:C51"/>
    <mergeCell ref="B50:C50"/>
    <mergeCell ref="B48:C48"/>
    <mergeCell ref="B49:C49"/>
    <mergeCell ref="F3:G3"/>
    <mergeCell ref="B21:C21"/>
    <mergeCell ref="B22:C22"/>
    <mergeCell ref="B26:C26"/>
    <mergeCell ref="B14:C14"/>
    <mergeCell ref="B36:C36"/>
    <mergeCell ref="B46:C46"/>
    <mergeCell ref="B47:C47"/>
    <mergeCell ref="B64:C64"/>
    <mergeCell ref="B63:C63"/>
    <mergeCell ref="B62:C62"/>
    <mergeCell ref="B61:C61"/>
    <mergeCell ref="B60:C60"/>
    <mergeCell ref="B58:C58"/>
    <mergeCell ref="B57:C57"/>
    <mergeCell ref="B56:C56"/>
    <mergeCell ref="B55:C55"/>
    <mergeCell ref="B54:C54"/>
    <mergeCell ref="J2:L2"/>
    <mergeCell ref="P43:Q43"/>
    <mergeCell ref="B37:C37"/>
    <mergeCell ref="B38:C38"/>
    <mergeCell ref="B39:C39"/>
    <mergeCell ref="J3:L3"/>
    <mergeCell ref="B24:C24"/>
    <mergeCell ref="B25:C25"/>
    <mergeCell ref="B34:C34"/>
    <mergeCell ref="B31:C31"/>
    <mergeCell ref="B27:C27"/>
    <mergeCell ref="B28:C28"/>
    <mergeCell ref="B29:C29"/>
    <mergeCell ref="B32:C32"/>
    <mergeCell ref="B33:C33"/>
    <mergeCell ref="E3:E4"/>
    <mergeCell ref="B65:C65"/>
    <mergeCell ref="A3:A4"/>
    <mergeCell ref="B18:C18"/>
    <mergeCell ref="B19:C19"/>
    <mergeCell ref="B20:C20"/>
    <mergeCell ref="B13:C13"/>
    <mergeCell ref="B16:C16"/>
    <mergeCell ref="B17:C17"/>
    <mergeCell ref="B10:C10"/>
    <mergeCell ref="B11:C11"/>
    <mergeCell ref="B8:C8"/>
    <mergeCell ref="B9:C9"/>
    <mergeCell ref="B30:C30"/>
    <mergeCell ref="B3:D4"/>
    <mergeCell ref="B35:C35"/>
    <mergeCell ref="B23:C23"/>
  </mergeCells>
  <phoneticPr fontId="2"/>
  <pageMargins left="0.62992125984251968" right="0.23622047244094491" top="0.59055118110236227" bottom="0" header="0.31496062992125984" footer="0.31496062992125984"/>
  <pageSetup paperSize="9" scale="75" firstPageNumber="5" orientation="portrait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FAACC-A1D7-4A4B-8492-72A47687CA44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1.輸出，2.輸入</vt:lpstr>
      <vt:lpstr>3.輸入</vt:lpstr>
      <vt:lpstr>Sheet1</vt:lpstr>
      <vt:lpstr>'1.輸出，2.輸入'!Print_Area</vt:lpstr>
      <vt:lpstr>'3.輸入'!Print_Area</vt:lpstr>
    </vt:vector>
  </TitlesOfParts>
  <Company>日本マーガリン工業会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森田和歌子</dc:creator>
  <cp:lastModifiedBy>佐藤</cp:lastModifiedBy>
  <cp:lastPrinted>2026-09-08T06:05:45Z</cp:lastPrinted>
  <dcterms:created xsi:type="dcterms:W3CDTF">1999-04-09T00:21:24Z</dcterms:created>
  <dcterms:modified xsi:type="dcterms:W3CDTF">2026-09-30T04:56:30Z</dcterms:modified>
</cp:coreProperties>
</file>