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.113\share\８　統計・マーケット情報\統計関係\牛乳乳製品生産量\令和8　牛乳乳製品\HP用送付データ\"/>
    </mc:Choice>
  </mc:AlternateContent>
  <xr:revisionPtr revIDLastSave="0" documentId="8_{190FE11D-9C82-434D-9C6D-E6D03B90161B}" xr6:coauthVersionLast="47" xr6:coauthVersionMax="47" xr10:uidLastSave="{00000000-0000-0000-0000-000000000000}"/>
  <bookViews>
    <workbookView xWindow="1230" yWindow="435" windowWidth="18690" windowHeight="10485" tabRatio="601" activeTab="5" xr2:uid="{00000000-000D-0000-FFFF-FFFF00000000}"/>
  </bookViews>
  <sheets>
    <sheet name="１月" sheetId="38" r:id="rId1"/>
    <sheet name="２月" sheetId="39" r:id="rId2"/>
    <sheet name="３月" sheetId="40" r:id="rId3"/>
    <sheet name="４月" sheetId="41" r:id="rId4"/>
    <sheet name="５月" sheetId="42" r:id="rId5"/>
    <sheet name="６月" sheetId="29" r:id="rId6"/>
    <sheet name="７月" sheetId="31" r:id="rId7"/>
    <sheet name="８月" sheetId="32" r:id="rId8"/>
    <sheet name="９月" sheetId="33" r:id="rId9"/>
    <sheet name="10月" sheetId="34" r:id="rId10"/>
    <sheet name="11月" sheetId="36" r:id="rId11"/>
    <sheet name="12月" sheetId="37" r:id="rId12"/>
  </sheets>
  <definedNames>
    <definedName name="_xlnm.Print_Area" localSheetId="11">'12月'!$A$1:$P$29</definedName>
    <definedName name="_xlnm.Print_Area" localSheetId="0">'１月'!$A$1:$O$30</definedName>
    <definedName name="_xlnm.Print_Area" localSheetId="1">'２月'!$A$1:$P$30</definedName>
    <definedName name="_xlnm.Print_Area" localSheetId="2">'３月'!$A$1:$P$30</definedName>
    <definedName name="_xlnm.Print_Area" localSheetId="3">'４月'!$A$1:$O$29</definedName>
    <definedName name="_xlnm.Print_Area" localSheetId="4">'５月'!$A$1:$O$30</definedName>
    <definedName name="_xlnm.Print_Area" localSheetId="5">'６月'!$A$1:$P$30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5" i="39" l="1"/>
  <c r="U16" i="39"/>
  <c r="U17" i="39"/>
  <c r="U18" i="39"/>
  <c r="U19" i="39"/>
  <c r="U20" i="39"/>
  <c r="U21" i="39"/>
  <c r="U22" i="39"/>
  <c r="U23" i="39"/>
  <c r="U24" i="39"/>
  <c r="U14" i="39"/>
  <c r="R16" i="39" l="1"/>
  <c r="R17" i="39"/>
  <c r="R18" i="39"/>
  <c r="R19" i="39"/>
  <c r="R20" i="39"/>
  <c r="R21" i="39"/>
  <c r="R22" i="39"/>
  <c r="R23" i="39"/>
  <c r="R24" i="39"/>
  <c r="R25" i="39"/>
  <c r="R26" i="39"/>
  <c r="R27" i="39"/>
  <c r="R28" i="39"/>
  <c r="R29" i="39"/>
  <c r="R15" i="39"/>
</calcChain>
</file>

<file path=xl/sharedStrings.xml><?xml version="1.0" encoding="utf-8"?>
<sst xmlns="http://schemas.openxmlformats.org/spreadsheetml/2006/main" count="833" uniqueCount="101">
  <si>
    <t>調製粉乳</t>
  </si>
  <si>
    <t>脱脂粉乳</t>
  </si>
  <si>
    <t>(単位:トン)</t>
  </si>
  <si>
    <r>
      <t>ｱｲｽｸﾘｰﾑ</t>
    </r>
    <r>
      <rPr>
        <sz val="8"/>
        <rFont val="ＭＳ ゴシック"/>
        <family val="3"/>
        <charset val="128"/>
      </rPr>
      <t>（千kl）</t>
    </r>
    <phoneticPr fontId="2"/>
  </si>
  <si>
    <t xml:space="preserve">全粉乳 </t>
    <phoneticPr fontId="2"/>
  </si>
  <si>
    <t xml:space="preserve">バター </t>
    <phoneticPr fontId="2"/>
  </si>
  <si>
    <t>クリーム</t>
    <phoneticPr fontId="2"/>
  </si>
  <si>
    <t xml:space="preserve">チーズ </t>
    <phoneticPr fontId="2"/>
  </si>
  <si>
    <t>生産量</t>
    <phoneticPr fontId="2"/>
  </si>
  <si>
    <t>１月</t>
    <phoneticPr fontId="2"/>
  </si>
  <si>
    <t>２月</t>
    <phoneticPr fontId="2"/>
  </si>
  <si>
    <t>８月</t>
    <phoneticPr fontId="2"/>
  </si>
  <si>
    <t>９月</t>
    <phoneticPr fontId="2"/>
  </si>
  <si>
    <t>牛乳等向け</t>
    <rPh sb="0" eb="3">
      <t>ギュウニュウトウ</t>
    </rPh>
    <phoneticPr fontId="2"/>
  </si>
  <si>
    <t>乳製品向け</t>
    <rPh sb="3" eb="4">
      <t>ム</t>
    </rPh>
    <phoneticPr fontId="2"/>
  </si>
  <si>
    <t>（単位：千トン,％）</t>
    <phoneticPr fontId="2"/>
  </si>
  <si>
    <t>乳酸菌飲料</t>
    <phoneticPr fontId="2"/>
  </si>
  <si>
    <t>３月</t>
    <phoneticPr fontId="2"/>
  </si>
  <si>
    <t>１～４月</t>
    <phoneticPr fontId="2"/>
  </si>
  <si>
    <t>１～７月</t>
    <phoneticPr fontId="2"/>
  </si>
  <si>
    <t>（単位：千kl,％）</t>
    <phoneticPr fontId="2"/>
  </si>
  <si>
    <t>用途別処理量</t>
    <rPh sb="0" eb="2">
      <t>ヨウト</t>
    </rPh>
    <rPh sb="2" eb="3">
      <t>ベツ</t>
    </rPh>
    <rPh sb="3" eb="5">
      <t>ショリ</t>
    </rPh>
    <rPh sb="5" eb="6">
      <t>リョウ</t>
    </rPh>
    <phoneticPr fontId="2"/>
  </si>
  <si>
    <t>生 乳 生 産 量</t>
    <rPh sb="0" eb="1">
      <t>セイ</t>
    </rPh>
    <rPh sb="2" eb="3">
      <t>ニュウ</t>
    </rPh>
    <rPh sb="4" eb="5">
      <t>セイ</t>
    </rPh>
    <rPh sb="6" eb="7">
      <t>サン</t>
    </rPh>
    <rPh sb="8" eb="9">
      <t>リョウ</t>
    </rPh>
    <phoneticPr fontId="2"/>
  </si>
  <si>
    <t>牛乳等</t>
    <phoneticPr fontId="2"/>
  </si>
  <si>
    <t>乳　飲　料</t>
    <phoneticPr fontId="2"/>
  </si>
  <si>
    <t>(3)　乳製品生産量</t>
    <phoneticPr fontId="2"/>
  </si>
  <si>
    <t>牛  　乳</t>
    <phoneticPr fontId="2"/>
  </si>
  <si>
    <t>飲  用</t>
    <phoneticPr fontId="2"/>
  </si>
  <si>
    <t>そ　の　他</t>
    <rPh sb="4" eb="5">
      <t>タ</t>
    </rPh>
    <phoneticPr fontId="2"/>
  </si>
  <si>
    <t>１～６月</t>
    <phoneticPr fontId="2"/>
  </si>
  <si>
    <t>はっ 酵 乳</t>
    <rPh sb="3" eb="4">
      <t>コウ</t>
    </rPh>
    <rPh sb="5" eb="6">
      <t>ニュウ</t>
    </rPh>
    <phoneticPr fontId="2"/>
  </si>
  <si>
    <t>実　　数</t>
    <rPh sb="0" eb="1">
      <t>ジツ</t>
    </rPh>
    <rPh sb="3" eb="4">
      <t>スウ</t>
    </rPh>
    <phoneticPr fontId="2"/>
  </si>
  <si>
    <t>前月比</t>
    <rPh sb="0" eb="3">
      <t>ゼンゲツヒ</t>
    </rPh>
    <phoneticPr fontId="2"/>
  </si>
  <si>
    <t>(単位:トン，％)</t>
    <phoneticPr fontId="2"/>
  </si>
  <si>
    <t>(2)　牛乳等生産量</t>
    <phoneticPr fontId="2"/>
  </si>
  <si>
    <t>(4)　月末在庫量</t>
    <rPh sb="4" eb="6">
      <t>ゲツマツ</t>
    </rPh>
    <rPh sb="6" eb="8">
      <t>ザイコ</t>
    </rPh>
    <phoneticPr fontId="2"/>
  </si>
  <si>
    <t>１～１２月</t>
    <phoneticPr fontId="2"/>
  </si>
  <si>
    <t>１～２月</t>
    <phoneticPr fontId="2"/>
  </si>
  <si>
    <t>１～３月</t>
    <phoneticPr fontId="2"/>
  </si>
  <si>
    <t>４月</t>
    <phoneticPr fontId="2"/>
  </si>
  <si>
    <t>ホエイパウダー</t>
    <phoneticPr fontId="2"/>
  </si>
  <si>
    <t>　ホエイパウダー</t>
    <phoneticPr fontId="2"/>
  </si>
  <si>
    <t>　バ　　タ　　ー</t>
    <phoneticPr fontId="2"/>
  </si>
  <si>
    <t>　脱　脂　粉　乳</t>
    <rPh sb="1" eb="2">
      <t>ダツ</t>
    </rPh>
    <rPh sb="3" eb="4">
      <t>シ</t>
    </rPh>
    <rPh sb="5" eb="6">
      <t>コ</t>
    </rPh>
    <rPh sb="7" eb="8">
      <t>ニュウ</t>
    </rPh>
    <phoneticPr fontId="2"/>
  </si>
  <si>
    <t>タンパク質含有量
25％未満</t>
    <phoneticPr fontId="2"/>
  </si>
  <si>
    <t>タンパク質含有量
25％以上45％未満</t>
    <phoneticPr fontId="2"/>
  </si>
  <si>
    <t>加糖れん乳</t>
    <phoneticPr fontId="2"/>
  </si>
  <si>
    <t>無糖れん乳</t>
    <phoneticPr fontId="2"/>
  </si>
  <si>
    <t>脱脂加糖れん乳</t>
    <phoneticPr fontId="2"/>
  </si>
  <si>
    <t>　全　　粉　　乳</t>
    <rPh sb="1" eb="2">
      <t>ゼン</t>
    </rPh>
    <rPh sb="4" eb="5">
      <t>コ</t>
    </rPh>
    <rPh sb="7" eb="8">
      <t>ニュウ</t>
    </rPh>
    <phoneticPr fontId="2"/>
  </si>
  <si>
    <t>直接消費者用
ナチュラルチーズ</t>
    <rPh sb="1" eb="2">
      <t>セツ</t>
    </rPh>
    <rPh sb="3" eb="4">
      <t>ヒ</t>
    </rPh>
    <rPh sb="4" eb="5">
      <t>シャ</t>
    </rPh>
    <phoneticPr fontId="2"/>
  </si>
  <si>
    <t>国　　産</t>
    <rPh sb="0" eb="1">
      <t>クニ</t>
    </rPh>
    <rPh sb="3" eb="4">
      <t>サン</t>
    </rPh>
    <phoneticPr fontId="2"/>
  </si>
  <si>
    <t>　　　</t>
    <phoneticPr fontId="2"/>
  </si>
  <si>
    <t>加工乳・成分調整牛乳</t>
    <phoneticPr fontId="2"/>
  </si>
  <si>
    <t>１～３月</t>
    <phoneticPr fontId="2"/>
  </si>
  <si>
    <t>３月</t>
    <phoneticPr fontId="2"/>
  </si>
  <si>
    <t>１～３月</t>
    <phoneticPr fontId="2"/>
  </si>
  <si>
    <t>４月</t>
    <phoneticPr fontId="2"/>
  </si>
  <si>
    <t>４月</t>
    <phoneticPr fontId="2"/>
  </si>
  <si>
    <t>１～４月</t>
    <phoneticPr fontId="2"/>
  </si>
  <si>
    <t>５月</t>
    <phoneticPr fontId="2"/>
  </si>
  <si>
    <t>１～５月</t>
    <phoneticPr fontId="2"/>
  </si>
  <si>
    <t>５月</t>
    <phoneticPr fontId="2"/>
  </si>
  <si>
    <t>６月</t>
    <phoneticPr fontId="2"/>
  </si>
  <si>
    <t>６月</t>
    <phoneticPr fontId="2"/>
  </si>
  <si>
    <t>１～６月</t>
    <phoneticPr fontId="2"/>
  </si>
  <si>
    <t>１～６月</t>
    <phoneticPr fontId="2"/>
  </si>
  <si>
    <t>７月</t>
    <phoneticPr fontId="2"/>
  </si>
  <si>
    <t>１～７月</t>
    <phoneticPr fontId="2"/>
  </si>
  <si>
    <t>８月</t>
    <phoneticPr fontId="2"/>
  </si>
  <si>
    <t>１～８月</t>
    <phoneticPr fontId="2"/>
  </si>
  <si>
    <t>１～９月</t>
    <phoneticPr fontId="2"/>
  </si>
  <si>
    <t>１～９月</t>
    <phoneticPr fontId="2"/>
  </si>
  <si>
    <t>１０月</t>
    <phoneticPr fontId="2"/>
  </si>
  <si>
    <t>１～１０月</t>
    <phoneticPr fontId="2"/>
  </si>
  <si>
    <t>１１月</t>
    <phoneticPr fontId="2"/>
  </si>
  <si>
    <t>１～１１月</t>
    <phoneticPr fontId="2"/>
  </si>
  <si>
    <t>１２月</t>
    <phoneticPr fontId="2"/>
  </si>
  <si>
    <t>１～１２月</t>
    <phoneticPr fontId="2"/>
  </si>
  <si>
    <t>　　</t>
    <phoneticPr fontId="2"/>
  </si>
  <si>
    <t>１月の牛乳乳製品生産量</t>
  </si>
  <si>
    <t>２月の牛乳乳製品生産量</t>
    <phoneticPr fontId="2"/>
  </si>
  <si>
    <t>３月の牛乳乳製品生産量</t>
    <phoneticPr fontId="2"/>
  </si>
  <si>
    <t>４月の牛乳乳製品生産量</t>
    <phoneticPr fontId="2"/>
  </si>
  <si>
    <t>５月の牛乳乳製品生産量</t>
    <phoneticPr fontId="2"/>
  </si>
  <si>
    <t>６月の牛乳乳製品生産量</t>
    <phoneticPr fontId="2"/>
  </si>
  <si>
    <t>７月の牛乳乳製品生産量</t>
    <phoneticPr fontId="2"/>
  </si>
  <si>
    <t>８月の牛乳乳製品生産量</t>
    <phoneticPr fontId="2"/>
  </si>
  <si>
    <t>９月の牛乳乳製品生産量</t>
    <phoneticPr fontId="2"/>
  </si>
  <si>
    <t>１０月の牛乳乳製品生産量</t>
    <phoneticPr fontId="2"/>
  </si>
  <si>
    <t>１１月の牛乳乳製品生産量</t>
    <phoneticPr fontId="2"/>
  </si>
  <si>
    <t>１２月の牛乳乳製品生産量</t>
    <phoneticPr fontId="2"/>
  </si>
  <si>
    <t>(1)　生乳生産量と用途別処理量</t>
    <rPh sb="4" eb="5">
      <t>セイ</t>
    </rPh>
    <phoneticPr fontId="2"/>
  </si>
  <si>
    <t>前年同月比</t>
    <rPh sb="2" eb="3">
      <t>ドウ</t>
    </rPh>
    <rPh sb="3" eb="4">
      <t>ガツ</t>
    </rPh>
    <phoneticPr fontId="2"/>
  </si>
  <si>
    <t>前年同期比</t>
    <rPh sb="2" eb="4">
      <t>ドウキ</t>
    </rPh>
    <phoneticPr fontId="2"/>
  </si>
  <si>
    <t>直接消費用
ナチュラルチーズ</t>
    <rPh sb="1" eb="2">
      <t>セツ</t>
    </rPh>
    <rPh sb="3" eb="4">
      <t>ヒ</t>
    </rPh>
    <phoneticPr fontId="2"/>
  </si>
  <si>
    <t>プロセスチーズ</t>
    <phoneticPr fontId="2"/>
  </si>
  <si>
    <t xml:space="preserve"> </t>
    <phoneticPr fontId="2"/>
  </si>
  <si>
    <t>令和７年</t>
    <rPh sb="0" eb="1">
      <t>レイ</t>
    </rPh>
    <rPh sb="1" eb="2">
      <t>ワ</t>
    </rPh>
    <phoneticPr fontId="2"/>
  </si>
  <si>
    <t>令和７年</t>
    <rPh sb="0" eb="1">
      <t>レイ</t>
    </rPh>
    <rPh sb="1" eb="2">
      <t>ワ</t>
    </rPh>
    <rPh sb="3" eb="4">
      <t>ネン</t>
    </rPh>
    <phoneticPr fontId="2"/>
  </si>
  <si>
    <t>令和８年</t>
    <rPh sb="0" eb="1">
      <t>レイ</t>
    </rPh>
    <rPh sb="1" eb="2">
      <t>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</si>
</sst>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;[Red]\-#,##0.0"/>
    <numFmt numFmtId="177" formatCode="0.0_ "/>
    <numFmt numFmtId="178" formatCode="#,##0.0\ \ "/>
    <numFmt numFmtId="179" formatCode="#,###.0,\ "/>
    <numFmt numFmtId="180" formatCode="#,##0.0\ "/>
    <numFmt numFmtId="181" formatCode="#,##0\ \ "/>
    <numFmt numFmtId="182" formatCode="#,##0.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ゴシック"/>
      <family val="3"/>
      <charset val="128"/>
    </font>
    <font>
      <sz val="10"/>
      <name val="ＭＳ 明朝"/>
      <family val="1"/>
      <charset val="128"/>
    </font>
    <font>
      <u/>
      <sz val="10"/>
      <color theme="10"/>
      <name val="ＭＳ 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>
      <alignment vertical="center"/>
    </xf>
    <xf numFmtId="0" fontId="7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/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>
      <alignment vertical="center"/>
    </xf>
  </cellStyleXfs>
  <cellXfs count="302">
    <xf numFmtId="0" fontId="0" fillId="0" borderId="0" xfId="0"/>
    <xf numFmtId="0" fontId="3" fillId="0" borderId="0" xfId="0" applyFont="1"/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11" xfId="0" applyFont="1" applyBorder="1"/>
    <xf numFmtId="0" fontId="3" fillId="0" borderId="4" xfId="0" applyFont="1" applyBorder="1"/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178" fontId="6" fillId="0" borderId="16" xfId="0" applyNumberFormat="1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178" fontId="6" fillId="0" borderId="12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8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0" fillId="0" borderId="18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30" xfId="0" applyFont="1" applyBorder="1"/>
    <xf numFmtId="179" fontId="6" fillId="0" borderId="15" xfId="0" applyNumberFormat="1" applyFont="1" applyBorder="1" applyAlignment="1">
      <alignment vertical="center"/>
    </xf>
    <xf numFmtId="179" fontId="6" fillId="0" borderId="18" xfId="0" applyNumberFormat="1" applyFont="1" applyBorder="1" applyAlignment="1">
      <alignment vertical="center"/>
    </xf>
    <xf numFmtId="180" fontId="6" fillId="0" borderId="17" xfId="0" applyNumberFormat="1" applyFont="1" applyBorder="1" applyAlignment="1">
      <alignment vertical="center"/>
    </xf>
    <xf numFmtId="180" fontId="6" fillId="0" borderId="6" xfId="0" applyNumberFormat="1" applyFont="1" applyBorder="1" applyAlignment="1">
      <alignment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/>
    <xf numFmtId="180" fontId="6" fillId="0" borderId="17" xfId="0" applyNumberFormat="1" applyFont="1" applyBorder="1" applyAlignment="1">
      <alignment horizontal="right" vertical="center"/>
    </xf>
    <xf numFmtId="180" fontId="6" fillId="0" borderId="6" xfId="0" applyNumberFormat="1" applyFont="1" applyBorder="1" applyAlignment="1">
      <alignment horizontal="right" vertical="center"/>
    </xf>
    <xf numFmtId="0" fontId="7" fillId="0" borderId="28" xfId="0" applyFont="1" applyBorder="1" applyAlignment="1">
      <alignment horizontal="center" vertical="center"/>
    </xf>
    <xf numFmtId="179" fontId="6" fillId="0" borderId="19" xfId="0" applyNumberFormat="1" applyFont="1" applyBorder="1" applyAlignment="1">
      <alignment vertical="center"/>
    </xf>
    <xf numFmtId="178" fontId="6" fillId="0" borderId="33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27" xfId="0" applyFont="1" applyBorder="1" applyAlignment="1">
      <alignment vertical="center" wrapText="1"/>
    </xf>
    <xf numFmtId="0" fontId="3" fillId="0" borderId="28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34" xfId="0" applyFont="1" applyBorder="1"/>
    <xf numFmtId="0" fontId="3" fillId="0" borderId="29" xfId="0" applyFont="1" applyBorder="1" applyAlignment="1">
      <alignment vertical="center"/>
    </xf>
    <xf numFmtId="0" fontId="3" fillId="0" borderId="0" xfId="0" applyFont="1" applyAlignment="1">
      <alignment horizontal="center" vertical="center" textRotation="255"/>
    </xf>
    <xf numFmtId="0" fontId="7" fillId="0" borderId="0" xfId="0" applyFont="1" applyAlignment="1">
      <alignment horizontal="center" vertical="center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0" fontId="9" fillId="0" borderId="0" xfId="0" applyFont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10" fillId="0" borderId="34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179" fontId="0" fillId="0" borderId="18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178" fontId="6" fillId="0" borderId="22" xfId="1" applyNumberFormat="1" applyFont="1" applyFill="1" applyBorder="1" applyAlignment="1">
      <alignment vertical="center"/>
    </xf>
    <xf numFmtId="178" fontId="6" fillId="0" borderId="26" xfId="1" applyNumberFormat="1" applyFont="1" applyFill="1" applyBorder="1" applyAlignment="1">
      <alignment vertical="center"/>
    </xf>
    <xf numFmtId="178" fontId="0" fillId="0" borderId="26" xfId="1" applyNumberFormat="1" applyFont="1" applyFill="1" applyBorder="1" applyAlignment="1">
      <alignment horizontal="right" vertical="center"/>
    </xf>
    <xf numFmtId="178" fontId="6" fillId="0" borderId="10" xfId="1" applyNumberFormat="1" applyFont="1" applyFill="1" applyBorder="1" applyAlignment="1">
      <alignment vertical="center"/>
    </xf>
    <xf numFmtId="179" fontId="6" fillId="0" borderId="13" xfId="1" applyNumberFormat="1" applyFont="1" applyFill="1" applyBorder="1" applyAlignment="1">
      <alignment vertical="center"/>
    </xf>
    <xf numFmtId="178" fontId="6" fillId="0" borderId="17" xfId="1" applyNumberFormat="1" applyFont="1" applyFill="1" applyBorder="1" applyAlignment="1">
      <alignment vertical="center"/>
    </xf>
    <xf numFmtId="178" fontId="6" fillId="0" borderId="17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179" fontId="6" fillId="0" borderId="21" xfId="1" applyNumberFormat="1" applyFont="1" applyFill="1" applyBorder="1" applyAlignment="1">
      <alignment vertical="center"/>
    </xf>
    <xf numFmtId="176" fontId="6" fillId="0" borderId="0" xfId="1" applyNumberFormat="1" applyFont="1" applyFill="1"/>
    <xf numFmtId="176" fontId="6" fillId="0" borderId="0" xfId="1" applyNumberFormat="1" applyFont="1" applyFill="1" applyAlignment="1">
      <alignment vertical="center"/>
    </xf>
    <xf numFmtId="179" fontId="0" fillId="0" borderId="13" xfId="1" applyNumberFormat="1" applyFont="1" applyFill="1" applyBorder="1" applyAlignment="1">
      <alignment vertical="center"/>
    </xf>
    <xf numFmtId="179" fontId="6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>
      <alignment vertical="center"/>
    </xf>
    <xf numFmtId="176" fontId="3" fillId="0" borderId="29" xfId="1" applyNumberFormat="1" applyFont="1" applyFill="1" applyBorder="1"/>
    <xf numFmtId="176" fontId="6" fillId="0" borderId="31" xfId="1" applyNumberFormat="1" applyFont="1" applyFill="1" applyBorder="1"/>
    <xf numFmtId="176" fontId="3" fillId="0" borderId="28" xfId="1" applyNumberFormat="1" applyFont="1" applyFill="1" applyBorder="1" applyAlignment="1">
      <alignment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29" xfId="1" applyNumberFormat="1" applyFont="1" applyFill="1" applyBorder="1" applyAlignment="1">
      <alignment vertical="center"/>
    </xf>
    <xf numFmtId="176" fontId="3" fillId="0" borderId="14" xfId="1" applyNumberFormat="1" applyFont="1" applyFill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181" fontId="6" fillId="0" borderId="19" xfId="1" applyNumberFormat="1" applyFont="1" applyFill="1" applyBorder="1" applyAlignment="1">
      <alignment vertical="center"/>
    </xf>
    <xf numFmtId="178" fontId="6" fillId="0" borderId="20" xfId="1" applyNumberFormat="1" applyFont="1" applyFill="1" applyBorder="1" applyAlignment="1">
      <alignment vertical="center"/>
    </xf>
    <xf numFmtId="181" fontId="6" fillId="0" borderId="21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81" fontId="6" fillId="0" borderId="23" xfId="1" applyNumberFormat="1" applyFont="1" applyFill="1" applyBorder="1" applyAlignment="1">
      <alignment vertical="center"/>
    </xf>
    <xf numFmtId="178" fontId="6" fillId="0" borderId="24" xfId="1" applyNumberFormat="1" applyFont="1" applyFill="1" applyBorder="1" applyAlignment="1">
      <alignment vertical="center"/>
    </xf>
    <xf numFmtId="181" fontId="6" fillId="0" borderId="25" xfId="1" applyNumberFormat="1" applyFont="1" applyFill="1" applyBorder="1" applyAlignment="1">
      <alignment vertical="center"/>
    </xf>
    <xf numFmtId="178" fontId="0" fillId="0" borderId="24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vertical="center" wrapText="1" shrinkToFit="1"/>
    </xf>
    <xf numFmtId="176" fontId="3" fillId="0" borderId="2" xfId="1" applyNumberFormat="1" applyFont="1" applyFill="1" applyBorder="1" applyAlignment="1">
      <alignment vertical="center"/>
    </xf>
    <xf numFmtId="176" fontId="3" fillId="0" borderId="11" xfId="1" applyNumberFormat="1" applyFont="1" applyFill="1" applyBorder="1" applyAlignment="1">
      <alignment vertical="center"/>
    </xf>
    <xf numFmtId="176" fontId="4" fillId="0" borderId="27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vertical="center"/>
    </xf>
    <xf numFmtId="176" fontId="4" fillId="0" borderId="5" xfId="1" applyNumberFormat="1" applyFont="1" applyFill="1" applyBorder="1" applyAlignment="1">
      <alignment vertical="center" wrapText="1" shrinkToFit="1"/>
    </xf>
    <xf numFmtId="176" fontId="3" fillId="0" borderId="3" xfId="1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vertical="center" wrapText="1"/>
    </xf>
    <xf numFmtId="181" fontId="6" fillId="0" borderId="15" xfId="1" applyNumberFormat="1" applyFont="1" applyFill="1" applyBorder="1" applyAlignment="1">
      <alignment vertical="center"/>
    </xf>
    <xf numFmtId="178" fontId="6" fillId="0" borderId="8" xfId="1" applyNumberFormat="1" applyFont="1" applyFill="1" applyBorder="1" applyAlignment="1">
      <alignment vertical="center"/>
    </xf>
    <xf numFmtId="181" fontId="6" fillId="0" borderId="9" xfId="1" applyNumberFormat="1" applyFont="1" applyFill="1" applyBorder="1" applyAlignment="1">
      <alignment vertical="center"/>
    </xf>
    <xf numFmtId="178" fontId="6" fillId="0" borderId="16" xfId="5" applyNumberFormat="1" applyFont="1" applyFill="1" applyBorder="1" applyAlignment="1">
      <alignment vertical="center"/>
    </xf>
    <xf numFmtId="178" fontId="6" fillId="0" borderId="12" xfId="5" applyNumberFormat="1" applyFont="1" applyFill="1" applyBorder="1" applyAlignment="1">
      <alignment vertical="center"/>
    </xf>
    <xf numFmtId="178" fontId="6" fillId="0" borderId="17" xfId="5" applyNumberFormat="1" applyFont="1" applyFill="1" applyBorder="1" applyAlignment="1">
      <alignment horizontal="right" vertical="center"/>
    </xf>
    <xf numFmtId="178" fontId="6" fillId="0" borderId="17" xfId="0" applyNumberFormat="1" applyFont="1" applyBorder="1" applyAlignment="1">
      <alignment vertical="center"/>
    </xf>
    <xf numFmtId="178" fontId="6" fillId="0" borderId="6" xfId="0" applyNumberFormat="1" applyFont="1" applyBorder="1" applyAlignment="1">
      <alignment vertical="center"/>
    </xf>
    <xf numFmtId="181" fontId="6" fillId="0" borderId="18" xfId="1" applyNumberFormat="1" applyFont="1" applyFill="1" applyBorder="1" applyAlignment="1">
      <alignment vertical="center"/>
    </xf>
    <xf numFmtId="178" fontId="6" fillId="0" borderId="35" xfId="1" applyNumberFormat="1" applyFont="1" applyFill="1" applyBorder="1" applyAlignment="1">
      <alignment vertical="center"/>
    </xf>
    <xf numFmtId="181" fontId="6" fillId="0" borderId="13" xfId="1" applyNumberFormat="1" applyFont="1" applyFill="1" applyBorder="1" applyAlignment="1">
      <alignment vertical="center"/>
    </xf>
    <xf numFmtId="181" fontId="1" fillId="0" borderId="18" xfId="1" applyNumberFormat="1" applyFont="1" applyFill="1" applyBorder="1" applyAlignment="1">
      <alignment vertical="center"/>
    </xf>
    <xf numFmtId="178" fontId="1" fillId="0" borderId="35" xfId="1" applyNumberFormat="1" applyFont="1" applyFill="1" applyBorder="1" applyAlignment="1">
      <alignment vertical="center"/>
    </xf>
    <xf numFmtId="181" fontId="1" fillId="0" borderId="13" xfId="1" applyNumberFormat="1" applyFont="1" applyFill="1" applyBorder="1" applyAlignment="1">
      <alignment vertical="center"/>
    </xf>
    <xf numFmtId="178" fontId="1" fillId="0" borderId="17" xfId="1" applyNumberFormat="1" applyFont="1" applyFill="1" applyBorder="1" applyAlignment="1">
      <alignment vertical="center"/>
    </xf>
    <xf numFmtId="178" fontId="6" fillId="0" borderId="16" xfId="1" applyNumberFormat="1" applyFont="1" applyFill="1" applyBorder="1" applyAlignment="1">
      <alignment vertical="center"/>
    </xf>
    <xf numFmtId="0" fontId="0" fillId="0" borderId="34" xfId="0" applyBorder="1"/>
    <xf numFmtId="178" fontId="6" fillId="0" borderId="34" xfId="1" applyNumberFormat="1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vertical="center" wrapText="1" shrinkToFit="1"/>
    </xf>
    <xf numFmtId="176" fontId="4" fillId="0" borderId="28" xfId="1" applyNumberFormat="1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38" fontId="0" fillId="0" borderId="18" xfId="1" applyFont="1" applyFill="1" applyBorder="1" applyAlignment="1">
      <alignment vertical="center"/>
    </xf>
    <xf numFmtId="38" fontId="6" fillId="2" borderId="18" xfId="1" applyFont="1" applyFill="1" applyBorder="1" applyAlignment="1">
      <alignment vertical="center"/>
    </xf>
    <xf numFmtId="178" fontId="0" fillId="0" borderId="17" xfId="1" applyNumberFormat="1" applyFont="1" applyFill="1" applyBorder="1" applyAlignment="1">
      <alignment horizontal="right" vertical="center"/>
    </xf>
    <xf numFmtId="178" fontId="6" fillId="0" borderId="12" xfId="1" applyNumberFormat="1" applyFont="1" applyFill="1" applyBorder="1" applyAlignment="1">
      <alignment vertical="center"/>
    </xf>
    <xf numFmtId="178" fontId="0" fillId="0" borderId="35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181" fontId="6" fillId="0" borderId="18" xfId="1" applyNumberFormat="1" applyFont="1" applyFill="1" applyBorder="1" applyAlignment="1">
      <alignment horizontal="right" vertical="center"/>
    </xf>
    <xf numFmtId="0" fontId="3" fillId="0" borderId="1" xfId="0" applyFont="1" applyBorder="1"/>
    <xf numFmtId="178" fontId="0" fillId="0" borderId="12" xfId="0" applyNumberFormat="1" applyBorder="1" applyAlignment="1">
      <alignment vertical="center"/>
    </xf>
    <xf numFmtId="3" fontId="0" fillId="0" borderId="0" xfId="0" applyNumberFormat="1"/>
    <xf numFmtId="3" fontId="3" fillId="0" borderId="0" xfId="0" applyNumberFormat="1" applyFont="1"/>
    <xf numFmtId="180" fontId="0" fillId="0" borderId="34" xfId="0" applyNumberFormat="1" applyBorder="1" applyAlignment="1">
      <alignment horizontal="right" vertical="center"/>
    </xf>
    <xf numFmtId="3" fontId="6" fillId="0" borderId="18" xfId="1" applyNumberFormat="1" applyFont="1" applyFill="1" applyBorder="1" applyAlignment="1">
      <alignment vertical="center"/>
    </xf>
    <xf numFmtId="182" fontId="6" fillId="0" borderId="26" xfId="1" applyNumberFormat="1" applyFont="1" applyFill="1" applyBorder="1" applyAlignment="1">
      <alignment vertical="center"/>
    </xf>
    <xf numFmtId="0" fontId="6" fillId="0" borderId="23" xfId="1" applyNumberFormat="1" applyFont="1" applyFill="1" applyBorder="1" applyAlignment="1">
      <alignment vertical="center"/>
    </xf>
    <xf numFmtId="0" fontId="6" fillId="0" borderId="18" xfId="1" applyNumberFormat="1" applyFont="1" applyFill="1" applyBorder="1" applyAlignment="1">
      <alignment vertical="center"/>
    </xf>
    <xf numFmtId="3" fontId="6" fillId="0" borderId="15" xfId="1" applyNumberFormat="1" applyFont="1" applyFill="1" applyBorder="1" applyAlignment="1">
      <alignment vertical="center"/>
    </xf>
    <xf numFmtId="182" fontId="6" fillId="0" borderId="10" xfId="1" applyNumberFormat="1" applyFont="1" applyFill="1" applyBorder="1" applyAlignment="1">
      <alignment vertical="center"/>
    </xf>
    <xf numFmtId="3" fontId="0" fillId="0" borderId="18" xfId="1" applyNumberFormat="1" applyFont="1" applyFill="1" applyBorder="1" applyAlignment="1">
      <alignment vertical="center"/>
    </xf>
    <xf numFmtId="182" fontId="6" fillId="0" borderId="17" xfId="1" applyNumberFormat="1" applyFont="1" applyFill="1" applyBorder="1" applyAlignment="1">
      <alignment vertical="center"/>
    </xf>
    <xf numFmtId="182" fontId="0" fillId="0" borderId="17" xfId="1" applyNumberFormat="1" applyFont="1" applyFill="1" applyBorder="1" applyAlignment="1">
      <alignment horizontal="right" vertical="center"/>
    </xf>
    <xf numFmtId="176" fontId="4" fillId="0" borderId="28" xfId="1" applyNumberFormat="1" applyFont="1" applyFill="1" applyBorder="1" applyAlignment="1">
      <alignment vertical="center" wrapText="1" shrinkToFit="1"/>
    </xf>
    <xf numFmtId="176" fontId="4" fillId="0" borderId="6" xfId="1" applyNumberFormat="1" applyFont="1" applyFill="1" applyBorder="1" applyAlignment="1">
      <alignment vertical="center" wrapText="1"/>
    </xf>
    <xf numFmtId="3" fontId="6" fillId="0" borderId="19" xfId="1" applyNumberFormat="1" applyFont="1" applyFill="1" applyBorder="1" applyAlignment="1">
      <alignment vertical="center"/>
    </xf>
    <xf numFmtId="182" fontId="0" fillId="0" borderId="22" xfId="1" applyNumberFormat="1" applyFont="1" applyFill="1" applyBorder="1" applyAlignment="1">
      <alignment horizontal="right" vertical="center"/>
    </xf>
    <xf numFmtId="0" fontId="3" fillId="0" borderId="7" xfId="0" applyFont="1" applyBorder="1"/>
    <xf numFmtId="179" fontId="0" fillId="0" borderId="13" xfId="1" applyNumberFormat="1" applyFont="1" applyFill="1" applyBorder="1" applyAlignment="1">
      <alignment horizontal="right" vertical="center"/>
    </xf>
    <xf numFmtId="0" fontId="0" fillId="0" borderId="6" xfId="0" applyBorder="1"/>
    <xf numFmtId="181" fontId="0" fillId="0" borderId="13" xfId="1" applyNumberFormat="1" applyFont="1" applyFill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82" fontId="6" fillId="0" borderId="17" xfId="0" applyNumberFormat="1" applyFont="1" applyBorder="1" applyAlignment="1">
      <alignment vertical="center"/>
    </xf>
    <xf numFmtId="177" fontId="6" fillId="0" borderId="22" xfId="0" applyNumberFormat="1" applyFont="1" applyBorder="1" applyAlignment="1">
      <alignment vertical="center"/>
    </xf>
    <xf numFmtId="182" fontId="6" fillId="0" borderId="22" xfId="0" applyNumberFormat="1" applyFont="1" applyBorder="1" applyAlignment="1">
      <alignment vertical="center"/>
    </xf>
    <xf numFmtId="177" fontId="6" fillId="0" borderId="17" xfId="0" applyNumberFormat="1" applyFont="1" applyBorder="1" applyAlignment="1">
      <alignment vertical="center"/>
    </xf>
    <xf numFmtId="182" fontId="0" fillId="0" borderId="17" xfId="0" applyNumberFormat="1" applyBorder="1" applyAlignment="1">
      <alignment horizontal="right" vertical="center"/>
    </xf>
    <xf numFmtId="182" fontId="6" fillId="0" borderId="6" xfId="0" applyNumberFormat="1" applyFont="1" applyBorder="1" applyAlignment="1">
      <alignment vertical="center"/>
    </xf>
    <xf numFmtId="182" fontId="6" fillId="0" borderId="17" xfId="0" applyNumberFormat="1" applyFont="1" applyBorder="1" applyAlignment="1">
      <alignment horizontal="right" vertical="center"/>
    </xf>
    <xf numFmtId="182" fontId="6" fillId="0" borderId="6" xfId="0" applyNumberFormat="1" applyFont="1" applyBorder="1" applyAlignment="1">
      <alignment horizontal="right" vertical="center"/>
    </xf>
    <xf numFmtId="0" fontId="4" fillId="0" borderId="1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" fillId="0" borderId="15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9" fontId="1" fillId="0" borderId="13" xfId="1" applyNumberFormat="1" applyFont="1" applyFill="1" applyBorder="1" applyAlignment="1">
      <alignment vertical="center"/>
    </xf>
    <xf numFmtId="179" fontId="1" fillId="0" borderId="18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17" xfId="1" applyNumberFormat="1" applyFont="1" applyFill="1" applyBorder="1" applyAlignment="1">
      <alignment horizontal="right" vertical="center"/>
    </xf>
    <xf numFmtId="179" fontId="1" fillId="0" borderId="19" xfId="0" applyNumberFormat="1" applyFont="1" applyBorder="1" applyAlignment="1">
      <alignment vertical="center"/>
    </xf>
    <xf numFmtId="178" fontId="1" fillId="0" borderId="33" xfId="0" applyNumberFormat="1" applyFont="1" applyBorder="1" applyAlignment="1">
      <alignment vertical="center"/>
    </xf>
    <xf numFmtId="179" fontId="1" fillId="0" borderId="21" xfId="1" applyNumberFormat="1" applyFont="1" applyFill="1" applyBorder="1" applyAlignment="1">
      <alignment vertical="center"/>
    </xf>
    <xf numFmtId="178" fontId="1" fillId="0" borderId="22" xfId="1" applyNumberFormat="1" applyFont="1" applyFill="1" applyBorder="1" applyAlignment="1">
      <alignment vertical="center"/>
    </xf>
    <xf numFmtId="38" fontId="1" fillId="0" borderId="18" xfId="1" applyFont="1" applyFill="1" applyBorder="1" applyAlignment="1">
      <alignment vertical="center"/>
    </xf>
    <xf numFmtId="180" fontId="1" fillId="0" borderId="17" xfId="0" applyNumberFormat="1" applyFont="1" applyBorder="1" applyAlignment="1">
      <alignment vertical="center"/>
    </xf>
    <xf numFmtId="181" fontId="1" fillId="0" borderId="19" xfId="1" applyNumberFormat="1" applyFont="1" applyFill="1" applyBorder="1" applyAlignment="1">
      <alignment vertical="center"/>
    </xf>
    <xf numFmtId="178" fontId="1" fillId="0" borderId="20" xfId="1" applyNumberFormat="1" applyFont="1" applyFill="1" applyBorder="1" applyAlignment="1">
      <alignment vertical="center"/>
    </xf>
    <xf numFmtId="181" fontId="1" fillId="0" borderId="21" xfId="1" applyNumberFormat="1" applyFont="1" applyFill="1" applyBorder="1" applyAlignment="1">
      <alignment vertical="center"/>
    </xf>
    <xf numFmtId="180" fontId="1" fillId="0" borderId="17" xfId="0" applyNumberFormat="1" applyFont="1" applyBorder="1" applyAlignment="1">
      <alignment horizontal="right" vertical="center"/>
    </xf>
    <xf numFmtId="181" fontId="1" fillId="0" borderId="23" xfId="1" applyNumberFormat="1" applyFont="1" applyFill="1" applyBorder="1" applyAlignment="1">
      <alignment vertical="center"/>
    </xf>
    <xf numFmtId="178" fontId="1" fillId="0" borderId="24" xfId="1" applyNumberFormat="1" applyFont="1" applyFill="1" applyBorder="1" applyAlignment="1">
      <alignment vertical="center"/>
    </xf>
    <xf numFmtId="181" fontId="1" fillId="0" borderId="25" xfId="1" applyNumberFormat="1" applyFont="1" applyFill="1" applyBorder="1" applyAlignment="1">
      <alignment vertical="center"/>
    </xf>
    <xf numFmtId="178" fontId="0" fillId="0" borderId="26" xfId="1" applyNumberFormat="1" applyFont="1" applyFill="1" applyBorder="1" applyAlignment="1">
      <alignment vertical="center"/>
    </xf>
    <xf numFmtId="181" fontId="1" fillId="0" borderId="23" xfId="1" applyNumberFormat="1" applyFont="1" applyFill="1" applyBorder="1" applyAlignment="1">
      <alignment horizontal="right" vertical="center"/>
    </xf>
    <xf numFmtId="180" fontId="0" fillId="0" borderId="6" xfId="0" applyNumberFormat="1" applyBorder="1" applyAlignment="1">
      <alignment horizontal="right" vertical="center"/>
    </xf>
    <xf numFmtId="181" fontId="1" fillId="0" borderId="15" xfId="1" applyNumberFormat="1" applyFont="1" applyFill="1" applyBorder="1" applyAlignment="1">
      <alignment vertical="center"/>
    </xf>
    <xf numFmtId="178" fontId="1" fillId="0" borderId="8" xfId="1" applyNumberFormat="1" applyFont="1" applyFill="1" applyBorder="1" applyAlignment="1">
      <alignment vertical="center"/>
    </xf>
    <xf numFmtId="181" fontId="1" fillId="0" borderId="9" xfId="1" applyNumberFormat="1" applyFont="1" applyFill="1" applyBorder="1" applyAlignment="1">
      <alignment vertical="center"/>
    </xf>
    <xf numFmtId="3" fontId="12" fillId="0" borderId="18" xfId="1" applyNumberFormat="1" applyFont="1" applyFill="1" applyBorder="1" applyAlignment="1">
      <alignment vertical="center"/>
    </xf>
    <xf numFmtId="182" fontId="12" fillId="0" borderId="17" xfId="1" applyNumberFormat="1" applyFont="1" applyFill="1" applyBorder="1" applyAlignment="1">
      <alignment vertical="center"/>
    </xf>
    <xf numFmtId="181" fontId="12" fillId="0" borderId="18" xfId="1" applyNumberFormat="1" applyFont="1" applyFill="1" applyBorder="1" applyAlignment="1">
      <alignment vertical="center"/>
    </xf>
    <xf numFmtId="181" fontId="12" fillId="0" borderId="13" xfId="1" applyNumberFormat="1" applyFont="1" applyFill="1" applyBorder="1" applyAlignment="1">
      <alignment vertical="center"/>
    </xf>
    <xf numFmtId="178" fontId="12" fillId="0" borderId="35" xfId="1" applyNumberFormat="1" applyFont="1" applyFill="1" applyBorder="1" applyAlignment="1">
      <alignment vertical="center"/>
    </xf>
    <xf numFmtId="178" fontId="12" fillId="0" borderId="17" xfId="1" applyNumberFormat="1" applyFont="1" applyFill="1" applyBorder="1" applyAlignment="1">
      <alignment vertical="center"/>
    </xf>
    <xf numFmtId="181" fontId="12" fillId="0" borderId="23" xfId="1" applyNumberFormat="1" applyFont="1" applyFill="1" applyBorder="1" applyAlignment="1">
      <alignment vertical="center"/>
    </xf>
    <xf numFmtId="181" fontId="12" fillId="0" borderId="25" xfId="1" applyNumberFormat="1" applyFont="1" applyFill="1" applyBorder="1" applyAlignment="1">
      <alignment vertical="center"/>
    </xf>
    <xf numFmtId="178" fontId="12" fillId="0" borderId="24" xfId="1" applyNumberFormat="1" applyFont="1" applyFill="1" applyBorder="1" applyAlignment="1">
      <alignment vertical="center"/>
    </xf>
    <xf numFmtId="178" fontId="12" fillId="0" borderId="26" xfId="1" applyNumberFormat="1" applyFont="1" applyFill="1" applyBorder="1" applyAlignment="1">
      <alignment vertical="center"/>
    </xf>
    <xf numFmtId="176" fontId="4" fillId="0" borderId="29" xfId="1" applyNumberFormat="1" applyFont="1" applyFill="1" applyBorder="1" applyAlignment="1">
      <alignment vertical="center" wrapText="1"/>
    </xf>
    <xf numFmtId="176" fontId="4" fillId="0" borderId="14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distributed" vertical="center"/>
    </xf>
    <xf numFmtId="176" fontId="4" fillId="0" borderId="29" xfId="1" applyNumberFormat="1" applyFont="1" applyFill="1" applyBorder="1" applyAlignment="1">
      <alignment vertical="center" wrapText="1" shrinkToFit="1"/>
    </xf>
    <xf numFmtId="176" fontId="4" fillId="0" borderId="14" xfId="1" applyNumberFormat="1" applyFont="1" applyFill="1" applyBorder="1" applyAlignment="1">
      <alignment vertical="center" shrinkToFit="1"/>
    </xf>
    <xf numFmtId="176" fontId="4" fillId="0" borderId="2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distributed" vertical="center"/>
    </xf>
    <xf numFmtId="0" fontId="3" fillId="0" borderId="27" xfId="0" applyFont="1" applyBorder="1" applyAlignment="1">
      <alignment horizontal="distributed" vertical="center"/>
    </xf>
    <xf numFmtId="0" fontId="3" fillId="0" borderId="30" xfId="0" applyFont="1" applyBorder="1" applyAlignment="1">
      <alignment horizontal="right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9" xfId="0" applyFont="1" applyBorder="1" applyAlignment="1">
      <alignment horizontal="distributed" vertical="center"/>
    </xf>
    <xf numFmtId="0" fontId="3" fillId="0" borderId="14" xfId="0" applyFont="1" applyBorder="1" applyAlignment="1">
      <alignment horizontal="distributed" vertical="center"/>
    </xf>
    <xf numFmtId="176" fontId="3" fillId="0" borderId="29" xfId="1" applyNumberFormat="1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textRotation="255" shrinkToFit="1"/>
    </xf>
    <xf numFmtId="0" fontId="3" fillId="0" borderId="1" xfId="0" applyFont="1" applyBorder="1" applyAlignment="1">
      <alignment horizontal="center" vertical="center" textRotation="255" shrinkToFit="1"/>
    </xf>
    <xf numFmtId="0" fontId="3" fillId="0" borderId="7" xfId="0" applyFont="1" applyBorder="1" applyAlignment="1">
      <alignment horizontal="center" vertical="center" textRotation="255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5" fillId="0" borderId="0" xfId="0" applyFont="1" applyAlignment="1">
      <alignment horizontal="right" vertical="top"/>
    </xf>
    <xf numFmtId="0" fontId="3" fillId="0" borderId="2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" xfId="0" applyFont="1" applyBorder="1" applyAlignment="1">
      <alignment horizontal="distributed" vertical="center"/>
    </xf>
    <xf numFmtId="0" fontId="3" fillId="0" borderId="11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28" xfId="0" applyFont="1" applyBorder="1" applyAlignment="1">
      <alignment horizontal="distributed" vertical="center"/>
    </xf>
    <xf numFmtId="0" fontId="5" fillId="0" borderId="0" xfId="0" applyFont="1" applyFill="1" applyAlignment="1">
      <alignment horizontal="right" vertical="top"/>
    </xf>
    <xf numFmtId="0" fontId="5" fillId="0" borderId="0" xfId="0" applyFont="1" applyFill="1" applyAlignment="1">
      <alignment vertical="top"/>
    </xf>
    <xf numFmtId="0" fontId="3" fillId="0" borderId="0" xfId="0" applyFont="1" applyFill="1"/>
    <xf numFmtId="0" fontId="0" fillId="0" borderId="0" xfId="0" applyFill="1"/>
    <xf numFmtId="0" fontId="3" fillId="0" borderId="0" xfId="0" applyFont="1" applyFill="1" applyAlignment="1">
      <alignment vertical="top"/>
    </xf>
    <xf numFmtId="0" fontId="3" fillId="0" borderId="30" xfId="0" applyFont="1" applyFill="1" applyBorder="1" applyAlignment="1">
      <alignment horizontal="right"/>
    </xf>
    <xf numFmtId="0" fontId="3" fillId="0" borderId="2" xfId="0" applyFont="1" applyFill="1" applyBorder="1"/>
    <xf numFmtId="0" fontId="3" fillId="0" borderId="11" xfId="0" applyFont="1" applyFill="1" applyBorder="1"/>
    <xf numFmtId="0" fontId="3" fillId="0" borderId="2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top"/>
    </xf>
    <xf numFmtId="0" fontId="3" fillId="0" borderId="34" xfId="0" applyFont="1" applyFill="1" applyBorder="1"/>
    <xf numFmtId="0" fontId="3" fillId="0" borderId="0" xfId="0" applyFont="1" applyFill="1" applyAlignment="1">
      <alignment horizontal="center"/>
    </xf>
    <xf numFmtId="0" fontId="3" fillId="0" borderId="3" xfId="0" applyFont="1" applyFill="1" applyBorder="1"/>
    <xf numFmtId="0" fontId="3" fillId="0" borderId="4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0" xfId="0" applyFont="1" applyFill="1" applyBorder="1"/>
    <xf numFmtId="0" fontId="3" fillId="0" borderId="0" xfId="0" applyFont="1" applyFill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79" fontId="6" fillId="0" borderId="15" xfId="0" applyNumberFormat="1" applyFont="1" applyFill="1" applyBorder="1" applyAlignment="1">
      <alignment vertical="center"/>
    </xf>
    <xf numFmtId="178" fontId="6" fillId="0" borderId="16" xfId="0" applyNumberFormat="1" applyFont="1" applyFill="1" applyBorder="1" applyAlignment="1">
      <alignment vertical="center"/>
    </xf>
    <xf numFmtId="0" fontId="3" fillId="0" borderId="28" xfId="0" applyFont="1" applyFill="1" applyBorder="1" applyAlignment="1">
      <alignment horizontal="center"/>
    </xf>
    <xf numFmtId="0" fontId="7" fillId="0" borderId="31" xfId="0" applyFont="1" applyFill="1" applyBorder="1" applyAlignment="1">
      <alignment horizontal="center" vertical="center"/>
    </xf>
    <xf numFmtId="179" fontId="6" fillId="0" borderId="18" xfId="0" applyNumberFormat="1" applyFont="1" applyFill="1" applyBorder="1" applyAlignment="1">
      <alignment vertical="center"/>
    </xf>
    <xf numFmtId="178" fontId="6" fillId="0" borderId="12" xfId="0" applyNumberFormat="1" applyFont="1" applyFill="1" applyBorder="1" applyAlignment="1">
      <alignment vertical="center"/>
    </xf>
    <xf numFmtId="0" fontId="3" fillId="0" borderId="28" xfId="0" applyFont="1" applyFill="1" applyBorder="1" applyAlignment="1">
      <alignment horizontal="center" vertical="center" textRotation="255" shrinkToFit="1"/>
    </xf>
    <xf numFmtId="0" fontId="7" fillId="0" borderId="28" xfId="0" applyFont="1" applyFill="1" applyBorder="1" applyAlignment="1">
      <alignment horizontal="center" vertical="center"/>
    </xf>
    <xf numFmtId="179" fontId="6" fillId="0" borderId="19" xfId="0" applyNumberFormat="1" applyFont="1" applyFill="1" applyBorder="1" applyAlignment="1">
      <alignment vertical="center"/>
    </xf>
    <xf numFmtId="178" fontId="6" fillId="0" borderId="33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textRotation="255" shrinkToFit="1"/>
    </xf>
    <xf numFmtId="0" fontId="3" fillId="0" borderId="7" xfId="0" applyFont="1" applyFill="1" applyBorder="1" applyAlignment="1">
      <alignment horizontal="center" vertical="center" textRotation="255" shrinkToFit="1"/>
    </xf>
    <xf numFmtId="0" fontId="7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textRotation="255"/>
    </xf>
    <xf numFmtId="0" fontId="7" fillId="0" borderId="0" xfId="0" applyFont="1" applyFill="1" applyAlignment="1">
      <alignment horizontal="center" vertical="center"/>
    </xf>
    <xf numFmtId="179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0" fillId="0" borderId="18" xfId="0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80" fontId="6" fillId="0" borderId="17" xfId="0" applyNumberFormat="1" applyFont="1" applyFill="1" applyBorder="1" applyAlignment="1">
      <alignment horizontal="right" vertical="center"/>
    </xf>
    <xf numFmtId="180" fontId="6" fillId="0" borderId="6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distributed" vertical="center"/>
    </xf>
    <xf numFmtId="3" fontId="0" fillId="0" borderId="0" xfId="0" applyNumberFormat="1" applyFill="1"/>
    <xf numFmtId="0" fontId="3" fillId="0" borderId="5" xfId="0" applyFont="1" applyFill="1" applyBorder="1" applyAlignment="1">
      <alignment horizontal="distributed" vertical="center"/>
    </xf>
    <xf numFmtId="0" fontId="3" fillId="0" borderId="27" xfId="0" applyFont="1" applyFill="1" applyBorder="1" applyAlignment="1">
      <alignment horizontal="distributed" vertical="center"/>
    </xf>
    <xf numFmtId="0" fontId="3" fillId="0" borderId="28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9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80" fontId="6" fillId="0" borderId="17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distributed" vertical="center"/>
    </xf>
    <xf numFmtId="3" fontId="3" fillId="0" borderId="0" xfId="0" applyNumberFormat="1" applyFont="1" applyFill="1"/>
    <xf numFmtId="0" fontId="3" fillId="0" borderId="5" xfId="0" applyFont="1" applyFill="1" applyBorder="1"/>
    <xf numFmtId="0" fontId="4" fillId="0" borderId="27" xfId="0" applyFont="1" applyFill="1" applyBorder="1" applyAlignment="1">
      <alignment vertical="center" wrapText="1"/>
    </xf>
    <xf numFmtId="0" fontId="9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</cellXfs>
  <cellStyles count="15">
    <cellStyle name="パーセント" xfId="5" builtinId="5"/>
    <cellStyle name="パーセント 2" xfId="6" xr:uid="{391E4668-E826-4F34-B7B1-596B52249787}"/>
    <cellStyle name="ハイパーリンク 2" xfId="12" xr:uid="{5CCD35B3-0720-47F1-959C-F34EAB23A928}"/>
    <cellStyle name="桁区切り" xfId="1" builtinId="6"/>
    <cellStyle name="桁区切り 2" xfId="2" xr:uid="{00000000-0005-0000-0000-000001000000}"/>
    <cellStyle name="桁区切り 2 2" xfId="8" xr:uid="{CA030F7F-C710-4C6B-BF7E-078AF5981FE7}"/>
    <cellStyle name="桁区切り 3" xfId="7" xr:uid="{B1AE8358-A9E4-40B9-8E1D-77AFA7E16D7D}"/>
    <cellStyle name="標準" xfId="0" builtinId="0"/>
    <cellStyle name="標準 2" xfId="3" xr:uid="{00000000-0005-0000-0000-000003000000}"/>
    <cellStyle name="標準 2 2" xfId="11" xr:uid="{B8B3432D-9E33-42BA-9EB3-8A9062F78FA6}"/>
    <cellStyle name="標準 2 2 2" xfId="13" xr:uid="{87F6128B-DDD9-41A7-A3C6-3B98E082E533}"/>
    <cellStyle name="標準 2 3" xfId="14" xr:uid="{B37C1C1F-9EB5-42A2-A2E8-A3EF53ED03F8}"/>
    <cellStyle name="標準 2 4" xfId="9" xr:uid="{294784B0-9945-46C6-94B8-4EE21886C9E3}"/>
    <cellStyle name="標準 3" xfId="4" xr:uid="{00000000-0005-0000-0000-000004000000}"/>
    <cellStyle name="標準 3 2" xfId="10" xr:uid="{5B47325E-83A9-46CD-AF87-D11BEC4F50B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4"/>
  <sheetViews>
    <sheetView view="pageBreakPreview" zoomScale="85" zoomScaleNormal="85" zoomScaleSheetLayoutView="85" workbookViewId="0">
      <selection activeCell="G21" sqref="G21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0.625" style="1" customWidth="1"/>
    <col min="4" max="4" width="10.625" customWidth="1"/>
    <col min="5" max="8" width="7.625" customWidth="1"/>
    <col min="9" max="9" width="7.375" customWidth="1"/>
    <col min="10" max="10" width="4.625" customWidth="1"/>
    <col min="11" max="12" width="6.625" customWidth="1"/>
    <col min="13" max="15" width="10.625" customWidth="1"/>
    <col min="16" max="16" width="11.625" style="1" customWidth="1"/>
    <col min="17" max="17" width="2.125" style="1" customWidth="1"/>
    <col min="18" max="18" width="17.125" customWidth="1"/>
    <col min="19" max="19" width="11.625" customWidth="1"/>
    <col min="20" max="20" width="8.625" customWidth="1"/>
    <col min="21" max="21" width="11.625" customWidth="1"/>
    <col min="22" max="22" width="8.5" customWidth="1"/>
  </cols>
  <sheetData>
    <row r="1" spans="1:17" ht="25.5" customHeight="1" x14ac:dyDescent="0.15">
      <c r="A1" s="220" t="s">
        <v>100</v>
      </c>
      <c r="B1" s="220"/>
      <c r="C1" s="3" t="s">
        <v>80</v>
      </c>
      <c r="D1" s="1"/>
      <c r="E1" s="1"/>
      <c r="F1" s="1"/>
      <c r="G1" s="1"/>
      <c r="H1" s="1"/>
      <c r="J1" s="1"/>
      <c r="K1" s="1"/>
      <c r="L1" s="1"/>
      <c r="M1" s="1"/>
      <c r="N1" s="1"/>
      <c r="O1" s="1"/>
    </row>
    <row r="2" spans="1:17" ht="25.5" customHeight="1" x14ac:dyDescent="0.15">
      <c r="A2" s="2" t="s">
        <v>92</v>
      </c>
      <c r="D2" s="26" t="s">
        <v>15</v>
      </c>
      <c r="E2" s="1"/>
      <c r="F2" s="1"/>
      <c r="G2" s="1"/>
      <c r="H2" s="1"/>
      <c r="I2" s="2" t="s">
        <v>34</v>
      </c>
      <c r="J2" s="1"/>
      <c r="K2" s="1"/>
      <c r="L2" s="1"/>
      <c r="M2" s="203" t="s">
        <v>20</v>
      </c>
      <c r="N2" s="203"/>
    </row>
    <row r="3" spans="1:17" ht="22.5" customHeight="1" x14ac:dyDescent="0.15">
      <c r="A3" s="4"/>
      <c r="B3" s="11"/>
      <c r="C3" s="204" t="s">
        <v>9</v>
      </c>
      <c r="D3" s="207"/>
      <c r="E3" s="1"/>
      <c r="F3" s="1"/>
      <c r="G3" s="1"/>
      <c r="H3" s="1"/>
      <c r="I3" s="15"/>
      <c r="J3" s="43"/>
      <c r="K3" s="43"/>
      <c r="L3" s="11"/>
      <c r="M3" s="204" t="s">
        <v>9</v>
      </c>
      <c r="N3" s="207"/>
      <c r="O3" s="10"/>
      <c r="P3"/>
      <c r="Q3"/>
    </row>
    <row r="4" spans="1:17" ht="22.5" customHeight="1" x14ac:dyDescent="0.15">
      <c r="A4" s="5"/>
      <c r="B4" s="12"/>
      <c r="C4" s="6" t="s">
        <v>8</v>
      </c>
      <c r="D4" s="24" t="s">
        <v>93</v>
      </c>
      <c r="E4" s="1"/>
      <c r="F4" s="1"/>
      <c r="G4" s="1"/>
      <c r="H4" s="1"/>
      <c r="I4" s="5"/>
      <c r="J4" s="26"/>
      <c r="K4" s="26"/>
      <c r="L4" s="12"/>
      <c r="M4" s="6" t="s">
        <v>8</v>
      </c>
      <c r="N4" s="24" t="s">
        <v>93</v>
      </c>
      <c r="O4" s="7"/>
      <c r="P4"/>
      <c r="Q4"/>
    </row>
    <row r="5" spans="1:17" ht="22.5" customHeight="1" x14ac:dyDescent="0.15">
      <c r="A5" s="211" t="s">
        <v>22</v>
      </c>
      <c r="B5" s="213"/>
      <c r="C5" s="27">
        <v>625154</v>
      </c>
      <c r="D5" s="146">
        <v>98.9</v>
      </c>
      <c r="E5" s="7"/>
      <c r="F5" s="7"/>
      <c r="G5" s="7"/>
      <c r="H5" s="7"/>
      <c r="I5" s="21" t="s">
        <v>27</v>
      </c>
      <c r="J5" s="211" t="s">
        <v>26</v>
      </c>
      <c r="K5" s="212"/>
      <c r="L5" s="213"/>
      <c r="M5" s="27">
        <v>248580</v>
      </c>
      <c r="N5" s="147">
        <v>99.3</v>
      </c>
      <c r="O5" s="62"/>
      <c r="P5"/>
      <c r="Q5"/>
    </row>
    <row r="6" spans="1:17" ht="22.5" customHeight="1" x14ac:dyDescent="0.15">
      <c r="A6" s="214" t="s">
        <v>21</v>
      </c>
      <c r="B6" s="36" t="s">
        <v>13</v>
      </c>
      <c r="C6" s="37">
        <v>309486</v>
      </c>
      <c r="D6" s="148">
        <v>99.5</v>
      </c>
      <c r="E6" s="64"/>
      <c r="F6" s="64"/>
      <c r="G6" s="64"/>
      <c r="H6" s="64"/>
      <c r="I6" s="22" t="s">
        <v>23</v>
      </c>
      <c r="J6" s="217" t="s">
        <v>53</v>
      </c>
      <c r="K6" s="218"/>
      <c r="L6" s="219"/>
      <c r="M6" s="37">
        <v>28737</v>
      </c>
      <c r="N6" s="149">
        <v>95.1</v>
      </c>
      <c r="O6" s="62"/>
      <c r="P6"/>
      <c r="Q6"/>
    </row>
    <row r="7" spans="1:17" ht="22.5" customHeight="1" x14ac:dyDescent="0.15">
      <c r="A7" s="215"/>
      <c r="B7" s="36" t="s">
        <v>14</v>
      </c>
      <c r="C7" s="28">
        <v>312116</v>
      </c>
      <c r="D7" s="150">
        <v>98.3</v>
      </c>
      <c r="E7" s="64"/>
      <c r="F7" s="64"/>
      <c r="G7" s="64"/>
      <c r="H7" s="64"/>
      <c r="I7" s="211" t="s">
        <v>24</v>
      </c>
      <c r="J7" s="212"/>
      <c r="K7" s="212"/>
      <c r="L7" s="213"/>
      <c r="M7" s="28">
        <v>74010</v>
      </c>
      <c r="N7" s="151">
        <v>96.7</v>
      </c>
      <c r="O7" s="62"/>
      <c r="P7"/>
      <c r="Q7"/>
    </row>
    <row r="8" spans="1:17" ht="22.5" customHeight="1" x14ac:dyDescent="0.15">
      <c r="A8" s="216"/>
      <c r="B8" s="17" t="s">
        <v>28</v>
      </c>
      <c r="C8" s="27">
        <v>3552</v>
      </c>
      <c r="D8" s="146">
        <v>100.3</v>
      </c>
      <c r="E8" s="64"/>
      <c r="F8" s="64"/>
      <c r="G8" s="64"/>
      <c r="H8" s="64"/>
      <c r="I8" s="211" t="s">
        <v>30</v>
      </c>
      <c r="J8" s="212"/>
      <c r="K8" s="212"/>
      <c r="L8" s="213"/>
      <c r="M8" s="27">
        <v>85518</v>
      </c>
      <c r="N8" s="151">
        <v>96.8</v>
      </c>
      <c r="O8" s="65"/>
      <c r="P8"/>
      <c r="Q8"/>
    </row>
    <row r="9" spans="1:17" ht="22.5" customHeight="1" x14ac:dyDescent="0.15">
      <c r="E9" s="64"/>
      <c r="F9" s="64"/>
      <c r="G9" s="64"/>
      <c r="H9" s="64"/>
      <c r="I9" s="211" t="s">
        <v>16</v>
      </c>
      <c r="J9" s="212"/>
      <c r="K9" s="212"/>
      <c r="L9" s="213"/>
      <c r="M9" s="27">
        <v>5028</v>
      </c>
      <c r="N9" s="147">
        <v>76.3</v>
      </c>
      <c r="O9" s="62"/>
      <c r="P9"/>
      <c r="Q9"/>
    </row>
    <row r="10" spans="1:17" ht="22.5" customHeight="1" x14ac:dyDescent="0.15">
      <c r="D10" s="1"/>
      <c r="E10" s="64"/>
      <c r="F10" s="64"/>
      <c r="G10" s="64"/>
      <c r="H10" s="64"/>
      <c r="I10" s="64"/>
      <c r="M10" s="1"/>
      <c r="P10"/>
      <c r="Q10"/>
    </row>
    <row r="11" spans="1:17" ht="22.5" customHeight="1" x14ac:dyDescent="0.15">
      <c r="D11" s="1"/>
      <c r="I11" s="64"/>
      <c r="J11" s="64"/>
      <c r="K11" s="64"/>
      <c r="L11" s="64"/>
      <c r="N11" s="1"/>
      <c r="P11"/>
      <c r="Q11"/>
    </row>
    <row r="12" spans="1:17" ht="22.5" customHeight="1" x14ac:dyDescent="0.15">
      <c r="A12" s="2" t="s">
        <v>25</v>
      </c>
      <c r="C12" s="203" t="s">
        <v>2</v>
      </c>
      <c r="D12" s="203"/>
      <c r="I12" s="2" t="s">
        <v>35</v>
      </c>
      <c r="J12" s="64"/>
      <c r="K12" s="64"/>
      <c r="L12" s="64"/>
      <c r="N12" s="203" t="s">
        <v>33</v>
      </c>
      <c r="O12" s="203"/>
      <c r="P12"/>
      <c r="Q12"/>
    </row>
    <row r="13" spans="1:17" ht="22.5" customHeight="1" x14ac:dyDescent="0.15">
      <c r="A13" s="8"/>
      <c r="B13" s="19"/>
      <c r="C13" s="221" t="s">
        <v>9</v>
      </c>
      <c r="D13" s="222"/>
      <c r="I13" s="69"/>
      <c r="J13" s="70"/>
      <c r="K13" s="70"/>
      <c r="L13" s="70"/>
      <c r="M13" s="23" t="s">
        <v>31</v>
      </c>
      <c r="N13" s="24" t="s">
        <v>93</v>
      </c>
      <c r="O13" s="25" t="s">
        <v>32</v>
      </c>
      <c r="P13"/>
      <c r="Q13"/>
    </row>
    <row r="14" spans="1:17" ht="22.5" customHeight="1" x14ac:dyDescent="0.15">
      <c r="A14" s="9"/>
      <c r="B14" s="20"/>
      <c r="C14" s="6" t="s">
        <v>8</v>
      </c>
      <c r="D14" s="24" t="s">
        <v>93</v>
      </c>
      <c r="E14" s="64"/>
      <c r="F14" s="64"/>
      <c r="G14" s="64"/>
      <c r="H14" s="64"/>
      <c r="I14" s="71" t="s">
        <v>42</v>
      </c>
      <c r="J14" s="72"/>
      <c r="K14" s="73"/>
      <c r="L14" s="74"/>
      <c r="M14" s="127">
        <v>31670</v>
      </c>
      <c r="N14" s="147">
        <v>123.3</v>
      </c>
      <c r="O14" s="152">
        <v>108.62258197283579</v>
      </c>
      <c r="P14"/>
      <c r="Q14"/>
    </row>
    <row r="15" spans="1:17" ht="22.5" customHeight="1" x14ac:dyDescent="0.15">
      <c r="A15" s="208" t="s">
        <v>4</v>
      </c>
      <c r="B15" s="209"/>
      <c r="C15" s="133">
        <v>986</v>
      </c>
      <c r="D15" s="134">
        <v>93.6</v>
      </c>
      <c r="E15" s="64"/>
      <c r="F15" s="64"/>
      <c r="G15" s="64"/>
      <c r="H15" s="64"/>
      <c r="I15" s="79"/>
      <c r="J15" s="210" t="s">
        <v>51</v>
      </c>
      <c r="K15" s="200"/>
      <c r="L15" s="74"/>
      <c r="M15" s="127">
        <v>30664</v>
      </c>
      <c r="N15" s="153">
        <v>128.1</v>
      </c>
      <c r="O15" s="154">
        <v>109.11678884065191</v>
      </c>
      <c r="P15"/>
      <c r="Q15"/>
    </row>
    <row r="16" spans="1:17" ht="22.5" customHeight="1" x14ac:dyDescent="0.15">
      <c r="A16" s="208" t="s">
        <v>1</v>
      </c>
      <c r="B16" s="209"/>
      <c r="C16" s="127">
        <v>15067</v>
      </c>
      <c r="D16" s="134">
        <v>99.9</v>
      </c>
      <c r="I16" s="41" t="s">
        <v>43</v>
      </c>
      <c r="J16" s="32"/>
      <c r="K16" s="44"/>
      <c r="L16" s="39"/>
      <c r="M16" s="127">
        <v>75039</v>
      </c>
      <c r="N16" s="153">
        <v>142</v>
      </c>
      <c r="O16" s="152">
        <v>106.4700123441025</v>
      </c>
      <c r="P16"/>
      <c r="Q16"/>
    </row>
    <row r="17" spans="1:19" ht="22.5" customHeight="1" x14ac:dyDescent="0.15">
      <c r="A17" s="208" t="s">
        <v>0</v>
      </c>
      <c r="B17" s="209"/>
      <c r="C17" s="183">
        <v>2966</v>
      </c>
      <c r="D17" s="184">
        <v>112.86149162861491</v>
      </c>
      <c r="I17" s="42"/>
      <c r="J17" s="210" t="s">
        <v>51</v>
      </c>
      <c r="K17" s="200"/>
      <c r="L17" s="74"/>
      <c r="M17" s="127">
        <v>74556</v>
      </c>
      <c r="N17" s="153">
        <v>141.80000000000001</v>
      </c>
      <c r="O17" s="152">
        <v>106.54205607476635</v>
      </c>
      <c r="P17"/>
      <c r="Q17"/>
    </row>
    <row r="18" spans="1:19" ht="22.5" customHeight="1" x14ac:dyDescent="0.15">
      <c r="A18" s="223" t="s">
        <v>40</v>
      </c>
      <c r="B18" s="224"/>
      <c r="C18" s="138">
        <v>1596</v>
      </c>
      <c r="D18" s="139">
        <v>104.7</v>
      </c>
      <c r="I18" s="41" t="s">
        <v>49</v>
      </c>
      <c r="J18" s="32"/>
      <c r="K18" s="44"/>
      <c r="L18" s="39"/>
      <c r="M18" s="127">
        <v>4178</v>
      </c>
      <c r="N18" s="147">
        <v>111.5</v>
      </c>
      <c r="O18" s="152">
        <v>109.80289093298292</v>
      </c>
      <c r="Q18"/>
    </row>
    <row r="19" spans="1:19" ht="22.5" customHeight="1" x14ac:dyDescent="0.15">
      <c r="A19" s="31"/>
      <c r="B19" s="136" t="s">
        <v>44</v>
      </c>
      <c r="C19" s="127">
        <v>1561</v>
      </c>
      <c r="D19" s="135">
        <v>102.6</v>
      </c>
      <c r="I19" s="85" t="s">
        <v>41</v>
      </c>
      <c r="J19" s="86"/>
      <c r="K19" s="73"/>
      <c r="L19" s="74"/>
      <c r="M19" s="127">
        <v>14131</v>
      </c>
      <c r="N19" s="153">
        <v>105</v>
      </c>
      <c r="O19" s="154">
        <v>101.09457719273142</v>
      </c>
      <c r="Q19"/>
    </row>
    <row r="20" spans="1:19" ht="22.5" customHeight="1" x14ac:dyDescent="0.15">
      <c r="A20" s="145"/>
      <c r="B20" s="137" t="s">
        <v>45</v>
      </c>
      <c r="C20" s="130">
        <v>35</v>
      </c>
      <c r="D20" s="135">
        <v>1166.7</v>
      </c>
      <c r="I20" s="88"/>
      <c r="J20" s="84"/>
      <c r="K20" s="196" t="s">
        <v>44</v>
      </c>
      <c r="L20" s="197"/>
      <c r="M20" s="127">
        <v>13694</v>
      </c>
      <c r="N20" s="153">
        <v>103.9</v>
      </c>
      <c r="O20" s="154">
        <v>100.15358736195421</v>
      </c>
      <c r="P20"/>
      <c r="Q20"/>
    </row>
    <row r="21" spans="1:19" ht="22.5" customHeight="1" x14ac:dyDescent="0.15">
      <c r="A21" s="208" t="s">
        <v>5</v>
      </c>
      <c r="B21" s="209"/>
      <c r="C21" s="127">
        <v>7318</v>
      </c>
      <c r="D21" s="128">
        <v>98.3</v>
      </c>
      <c r="I21" s="88"/>
      <c r="J21" s="87"/>
      <c r="K21" s="198" t="s">
        <v>45</v>
      </c>
      <c r="L21" s="194"/>
      <c r="M21" s="130">
        <v>396</v>
      </c>
      <c r="N21" s="153">
        <v>159.69999999999999</v>
      </c>
      <c r="O21" s="154">
        <v>150.57034220532319</v>
      </c>
      <c r="P21"/>
      <c r="Q21"/>
    </row>
    <row r="22" spans="1:19" ht="22.5" customHeight="1" x14ac:dyDescent="0.15">
      <c r="A22" s="208" t="s">
        <v>6</v>
      </c>
      <c r="B22" s="209"/>
      <c r="C22" s="127">
        <v>10545</v>
      </c>
      <c r="D22" s="135">
        <v>103.3</v>
      </c>
      <c r="I22" s="89" t="s">
        <v>52</v>
      </c>
      <c r="J22" s="199" t="s">
        <v>51</v>
      </c>
      <c r="K22" s="200"/>
      <c r="L22" s="74"/>
      <c r="M22" s="127">
        <v>12832</v>
      </c>
      <c r="N22" s="153">
        <v>109.4</v>
      </c>
      <c r="O22" s="154">
        <v>101.84126984126985</v>
      </c>
      <c r="P22"/>
      <c r="Q22"/>
    </row>
    <row r="23" spans="1:19" ht="22.5" customHeight="1" x14ac:dyDescent="0.15">
      <c r="A23" s="201" t="s">
        <v>7</v>
      </c>
      <c r="B23" s="202"/>
      <c r="C23" s="127">
        <v>11855</v>
      </c>
      <c r="D23" s="134">
        <v>97.6</v>
      </c>
      <c r="I23" s="88"/>
      <c r="J23" s="90"/>
      <c r="K23" s="196" t="s">
        <v>44</v>
      </c>
      <c r="L23" s="197"/>
      <c r="M23" s="127">
        <v>12589</v>
      </c>
      <c r="N23" s="153">
        <v>108.1</v>
      </c>
      <c r="O23" s="154">
        <v>100.47888897757203</v>
      </c>
      <c r="P23"/>
      <c r="Q23"/>
    </row>
    <row r="24" spans="1:19" ht="22.5" customHeight="1" x14ac:dyDescent="0.15">
      <c r="A24" s="122"/>
      <c r="B24" s="155" t="s">
        <v>95</v>
      </c>
      <c r="C24" s="127">
        <v>2940</v>
      </c>
      <c r="D24" s="134">
        <v>102.9</v>
      </c>
      <c r="I24" s="91"/>
      <c r="J24" s="92"/>
      <c r="K24" s="193" t="s">
        <v>45</v>
      </c>
      <c r="L24" s="194"/>
      <c r="M24" s="130">
        <v>242</v>
      </c>
      <c r="N24" s="153">
        <v>288.10000000000002</v>
      </c>
      <c r="O24" s="154">
        <v>340.84507042253517</v>
      </c>
      <c r="Q24"/>
    </row>
    <row r="25" spans="1:19" ht="22.5" customHeight="1" x14ac:dyDescent="0.15">
      <c r="A25" s="140"/>
      <c r="B25" s="113" t="s">
        <v>96</v>
      </c>
      <c r="C25" s="127">
        <v>8915</v>
      </c>
      <c r="D25" s="135">
        <v>96</v>
      </c>
      <c r="I25" s="1"/>
      <c r="J25" s="1"/>
      <c r="K25" s="1"/>
      <c r="L25" s="1"/>
      <c r="M25" s="1"/>
      <c r="N25" s="1"/>
      <c r="O25" s="1"/>
      <c r="R25" s="1"/>
    </row>
    <row r="26" spans="1:19" s="1" customFormat="1" ht="22.5" customHeight="1" x14ac:dyDescent="0.15">
      <c r="A26" s="208" t="s">
        <v>46</v>
      </c>
      <c r="B26" s="209"/>
      <c r="C26" s="127">
        <v>2244</v>
      </c>
      <c r="D26" s="134">
        <v>79.900000000000006</v>
      </c>
      <c r="E26"/>
      <c r="F26"/>
      <c r="G26"/>
      <c r="H26"/>
      <c r="J26"/>
      <c r="K26"/>
      <c r="L26"/>
      <c r="M26"/>
      <c r="N26"/>
      <c r="O26"/>
      <c r="P26"/>
    </row>
    <row r="27" spans="1:19" ht="22.5" customHeight="1" x14ac:dyDescent="0.15">
      <c r="A27" s="201" t="s">
        <v>47</v>
      </c>
      <c r="B27" s="202"/>
      <c r="C27" s="129">
        <v>29</v>
      </c>
      <c r="D27" s="128">
        <v>87.9</v>
      </c>
      <c r="I27" s="1"/>
      <c r="P27"/>
      <c r="R27" s="1"/>
      <c r="S27" s="1"/>
    </row>
    <row r="28" spans="1:19" ht="22.5" customHeight="1" x14ac:dyDescent="0.15">
      <c r="A28" s="208" t="s">
        <v>48</v>
      </c>
      <c r="B28" s="209"/>
      <c r="C28" s="130">
        <v>267</v>
      </c>
      <c r="D28" s="134">
        <v>87.3</v>
      </c>
      <c r="I28" s="1"/>
      <c r="P28"/>
      <c r="Q28"/>
      <c r="S28" s="1"/>
    </row>
    <row r="29" spans="1:19" ht="22.5" customHeight="1" x14ac:dyDescent="0.15">
      <c r="A29" s="225" t="s">
        <v>3</v>
      </c>
      <c r="B29" s="226"/>
      <c r="C29" s="131">
        <v>10039</v>
      </c>
      <c r="D29" s="132">
        <v>100.9</v>
      </c>
      <c r="I29" s="1"/>
      <c r="P29"/>
      <c r="Q29"/>
      <c r="R29" s="1"/>
    </row>
    <row r="30" spans="1:19" s="157" customFormat="1" ht="15" customHeight="1" x14ac:dyDescent="0.15">
      <c r="A30" s="51"/>
      <c r="B30" s="156"/>
      <c r="C30" s="156"/>
      <c r="D30" s="156"/>
      <c r="I30" s="156"/>
      <c r="R30" s="156"/>
    </row>
    <row r="31" spans="1:19" s="157" customFormat="1" ht="15" customHeight="1" x14ac:dyDescent="0.15">
      <c r="A31" s="52"/>
      <c r="B31" s="156"/>
      <c r="C31" s="156"/>
      <c r="M31" s="157" t="s">
        <v>97</v>
      </c>
      <c r="P31" s="156"/>
      <c r="Q31" s="156"/>
    </row>
    <row r="32" spans="1:19" ht="25.5" customHeight="1" x14ac:dyDescent="0.15">
      <c r="A32" s="1"/>
    </row>
    <row r="33" spans="1:1" ht="25.5" customHeight="1" x14ac:dyDescent="0.15">
      <c r="A33" s="1"/>
    </row>
    <row r="34" spans="1:1" ht="25.5" customHeight="1" x14ac:dyDescent="0.15">
      <c r="A34" s="1"/>
    </row>
  </sheetData>
  <mergeCells count="32">
    <mergeCell ref="A1:B1"/>
    <mergeCell ref="A18:B18"/>
    <mergeCell ref="A29:B29"/>
    <mergeCell ref="A21:B21"/>
    <mergeCell ref="A22:B22"/>
    <mergeCell ref="A23:B23"/>
    <mergeCell ref="A26:B26"/>
    <mergeCell ref="A27:B27"/>
    <mergeCell ref="A28:B28"/>
    <mergeCell ref="A17:B17"/>
    <mergeCell ref="C13:D13"/>
    <mergeCell ref="A15:B15"/>
    <mergeCell ref="A16:B16"/>
    <mergeCell ref="C12:D12"/>
    <mergeCell ref="A6:A8"/>
    <mergeCell ref="M2:N2"/>
    <mergeCell ref="C3:D3"/>
    <mergeCell ref="M3:N3"/>
    <mergeCell ref="A5:B5"/>
    <mergeCell ref="J5:L5"/>
    <mergeCell ref="J6:L6"/>
    <mergeCell ref="I8:L8"/>
    <mergeCell ref="I9:L9"/>
    <mergeCell ref="I7:L7"/>
    <mergeCell ref="K23:L23"/>
    <mergeCell ref="N12:O12"/>
    <mergeCell ref="K24:L24"/>
    <mergeCell ref="J22:K22"/>
    <mergeCell ref="J15:K15"/>
    <mergeCell ref="J17:K17"/>
    <mergeCell ref="K21:L21"/>
    <mergeCell ref="K20:L20"/>
  </mergeCells>
  <phoneticPr fontId="2"/>
  <pageMargins left="0.78740157480314965" right="0.78740157480314965" top="0.59055118110236227" bottom="0.39370078740157483" header="0.51181102362204722" footer="0.51181102362204722"/>
  <pageSetup paperSize="9" scale="8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8"/>
  <sheetViews>
    <sheetView view="pageBreakPreview" topLeftCell="A13" zoomScaleNormal="100" zoomScaleSheetLayoutView="100" workbookViewId="0">
      <selection activeCell="G18" sqref="G18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21" ht="20.25" customHeight="1" x14ac:dyDescent="0.15">
      <c r="A1" s="220" t="s">
        <v>100</v>
      </c>
      <c r="B1" s="220"/>
      <c r="C1" s="3" t="s">
        <v>81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1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21" ht="19.5" customHeight="1" x14ac:dyDescent="0.15">
      <c r="A3" s="4"/>
      <c r="B3" s="11"/>
      <c r="C3" s="204" t="s">
        <v>10</v>
      </c>
      <c r="D3" s="205"/>
      <c r="E3" s="206" t="s">
        <v>37</v>
      </c>
      <c r="F3" s="207"/>
      <c r="G3" s="1"/>
      <c r="H3" s="15"/>
      <c r="I3" s="43"/>
      <c r="J3" s="43"/>
      <c r="K3" s="11"/>
      <c r="L3" s="204" t="s">
        <v>10</v>
      </c>
      <c r="M3" s="205"/>
      <c r="N3" s="206" t="s">
        <v>37</v>
      </c>
      <c r="O3" s="207"/>
      <c r="P3" s="10"/>
    </row>
    <row r="4" spans="1:21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21" ht="19.5" customHeight="1" x14ac:dyDescent="0.15">
      <c r="A5" s="211" t="s">
        <v>22</v>
      </c>
      <c r="B5" s="213"/>
      <c r="C5" s="27">
        <v>577582</v>
      </c>
      <c r="D5" s="16">
        <v>99</v>
      </c>
      <c r="E5" s="59">
        <v>1202736</v>
      </c>
      <c r="F5" s="60">
        <v>98.9</v>
      </c>
      <c r="G5" s="7"/>
      <c r="H5" s="21" t="s">
        <v>27</v>
      </c>
      <c r="I5" s="211" t="s">
        <v>26</v>
      </c>
      <c r="J5" s="212"/>
      <c r="K5" s="213"/>
      <c r="L5" s="28">
        <v>230058</v>
      </c>
      <c r="M5" s="18">
        <v>97</v>
      </c>
      <c r="N5" s="59">
        <v>478638</v>
      </c>
      <c r="O5" s="61">
        <v>98.1</v>
      </c>
      <c r="P5" s="62"/>
    </row>
    <row r="6" spans="1:21" ht="19.5" customHeight="1" x14ac:dyDescent="0.15">
      <c r="A6" s="214" t="s">
        <v>21</v>
      </c>
      <c r="B6" s="36" t="s">
        <v>13</v>
      </c>
      <c r="C6" s="37">
        <v>286768</v>
      </c>
      <c r="D6" s="38">
        <v>97.9</v>
      </c>
      <c r="E6" s="63">
        <v>596254</v>
      </c>
      <c r="F6" s="55">
        <v>98.7</v>
      </c>
      <c r="G6" s="64"/>
      <c r="H6" s="22" t="s">
        <v>23</v>
      </c>
      <c r="I6" s="217" t="s">
        <v>53</v>
      </c>
      <c r="J6" s="218"/>
      <c r="K6" s="219"/>
      <c r="L6" s="37">
        <v>25571</v>
      </c>
      <c r="M6" s="38">
        <v>93.6</v>
      </c>
      <c r="N6" s="63">
        <v>54308</v>
      </c>
      <c r="O6" s="55">
        <v>94.4</v>
      </c>
      <c r="P6" s="62"/>
    </row>
    <row r="7" spans="1:21" ht="19.5" customHeight="1" x14ac:dyDescent="0.15">
      <c r="A7" s="215"/>
      <c r="B7" s="36" t="s">
        <v>14</v>
      </c>
      <c r="C7" s="28">
        <v>287251</v>
      </c>
      <c r="D7" s="18">
        <v>100.2</v>
      </c>
      <c r="E7" s="63">
        <v>599367</v>
      </c>
      <c r="F7" s="55">
        <v>99.2</v>
      </c>
      <c r="G7" s="64"/>
      <c r="H7" s="211" t="s">
        <v>24</v>
      </c>
      <c r="I7" s="212"/>
      <c r="J7" s="212"/>
      <c r="K7" s="213"/>
      <c r="L7" s="53">
        <v>67841</v>
      </c>
      <c r="M7" s="54">
        <v>99.5</v>
      </c>
      <c r="N7" s="141">
        <v>141851</v>
      </c>
      <c r="O7" s="117">
        <v>98</v>
      </c>
      <c r="P7" s="65"/>
    </row>
    <row r="8" spans="1:21" ht="19.5" customHeight="1" x14ac:dyDescent="0.15">
      <c r="A8" s="216"/>
      <c r="B8" s="17" t="s">
        <v>28</v>
      </c>
      <c r="C8" s="27">
        <v>3563</v>
      </c>
      <c r="D8" s="16">
        <v>100.9</v>
      </c>
      <c r="E8" s="59">
        <v>7115</v>
      </c>
      <c r="F8" s="61">
        <v>100.6</v>
      </c>
      <c r="G8" s="64"/>
      <c r="H8" s="211" t="s">
        <v>30</v>
      </c>
      <c r="I8" s="212"/>
      <c r="J8" s="212"/>
      <c r="K8" s="213"/>
      <c r="L8" s="53">
        <v>81525</v>
      </c>
      <c r="M8" s="54">
        <v>100</v>
      </c>
      <c r="N8" s="141">
        <v>167043</v>
      </c>
      <c r="O8" s="117">
        <v>98.3</v>
      </c>
      <c r="P8" s="62"/>
    </row>
    <row r="9" spans="1:21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53">
        <v>5336</v>
      </c>
      <c r="M9" s="54">
        <v>121</v>
      </c>
      <c r="N9" s="141">
        <v>10364</v>
      </c>
      <c r="O9" s="117">
        <v>94.2</v>
      </c>
      <c r="P9"/>
    </row>
    <row r="10" spans="1:21" ht="19.5" customHeight="1" x14ac:dyDescent="0.15">
      <c r="A10" s="45"/>
      <c r="H10" s="64"/>
      <c r="I10" s="64"/>
      <c r="J10" s="64"/>
      <c r="L10" s="1"/>
      <c r="O10"/>
      <c r="P10"/>
    </row>
    <row r="11" spans="1:21" ht="19.5" customHeight="1" x14ac:dyDescent="0.15">
      <c r="D11" s="1"/>
      <c r="E11" s="142"/>
      <c r="H11" s="64"/>
      <c r="I11" s="64"/>
      <c r="J11" s="64"/>
      <c r="K11" s="64"/>
      <c r="M11" s="1"/>
      <c r="O11"/>
      <c r="P11"/>
    </row>
    <row r="12" spans="1:21" ht="19.5" customHeight="1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21" ht="19.5" customHeight="1" x14ac:dyDescent="0.15">
      <c r="A13" s="8"/>
      <c r="B13" s="19"/>
      <c r="C13" s="204" t="s">
        <v>10</v>
      </c>
      <c r="D13" s="205"/>
      <c r="E13" s="206" t="s">
        <v>37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21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32677</v>
      </c>
      <c r="M14" s="29">
        <v>126.2</v>
      </c>
      <c r="N14" s="30">
        <v>103.17966529838965</v>
      </c>
      <c r="O14"/>
      <c r="P14"/>
      <c r="T14">
        <v>31670</v>
      </c>
      <c r="U14">
        <f>L14/T14*100</f>
        <v>103.17966529838965</v>
      </c>
    </row>
    <row r="15" spans="1:21" ht="19.5" customHeight="1" x14ac:dyDescent="0.15">
      <c r="A15" s="195" t="s">
        <v>4</v>
      </c>
      <c r="B15" s="195"/>
      <c r="C15" s="101">
        <v>893</v>
      </c>
      <c r="D15" s="102">
        <v>98.9</v>
      </c>
      <c r="E15" s="103">
        <v>1879</v>
      </c>
      <c r="F15" s="60">
        <v>96.112531969309472</v>
      </c>
      <c r="H15" s="79"/>
      <c r="I15" s="210" t="s">
        <v>51</v>
      </c>
      <c r="J15" s="200"/>
      <c r="K15" s="74"/>
      <c r="L15" s="75">
        <v>31248</v>
      </c>
      <c r="M15" s="34">
        <v>128.6</v>
      </c>
      <c r="N15" s="35">
        <v>101.90451343595095</v>
      </c>
      <c r="O15"/>
      <c r="P15"/>
      <c r="Q15" s="124">
        <v>1955</v>
      </c>
      <c r="R15">
        <f>E15/Q15*100</f>
        <v>96.112531969309472</v>
      </c>
      <c r="T15">
        <v>30664</v>
      </c>
      <c r="U15">
        <f t="shared" ref="U15:U24" si="0">L15/T15*100</f>
        <v>101.90451343595095</v>
      </c>
    </row>
    <row r="16" spans="1:21" ht="19.5" customHeight="1" x14ac:dyDescent="0.15">
      <c r="A16" s="195" t="s">
        <v>1</v>
      </c>
      <c r="B16" s="195"/>
      <c r="C16" s="101">
        <v>13192</v>
      </c>
      <c r="D16" s="102">
        <v>100.1</v>
      </c>
      <c r="E16" s="103">
        <v>28258</v>
      </c>
      <c r="F16" s="60">
        <v>99.978771582224738</v>
      </c>
      <c r="H16" s="41" t="s">
        <v>43</v>
      </c>
      <c r="I16" s="32"/>
      <c r="J16" s="44"/>
      <c r="K16" s="39"/>
      <c r="L16" s="75">
        <v>75961</v>
      </c>
      <c r="M16" s="29">
        <v>141.19999999999999</v>
      </c>
      <c r="N16" s="30">
        <v>101.22869441223897</v>
      </c>
      <c r="P16"/>
      <c r="Q16" s="124">
        <v>28264</v>
      </c>
      <c r="R16">
        <f t="shared" ref="R16:R29" si="1">E16/Q16*100</f>
        <v>99.978771582224738</v>
      </c>
      <c r="T16">
        <v>75039</v>
      </c>
      <c r="U16">
        <f t="shared" si="0"/>
        <v>101.22869441223897</v>
      </c>
    </row>
    <row r="17" spans="1:21" ht="19.5" customHeight="1" x14ac:dyDescent="0.15">
      <c r="A17" s="195" t="s">
        <v>0</v>
      </c>
      <c r="B17" s="195"/>
      <c r="C17" s="185">
        <v>2155</v>
      </c>
      <c r="D17" s="187">
        <v>96.853932584269671</v>
      </c>
      <c r="E17" s="186">
        <v>5120</v>
      </c>
      <c r="F17" s="188">
        <v>105.50175149392129</v>
      </c>
      <c r="H17" s="42"/>
      <c r="I17" s="210" t="s">
        <v>51</v>
      </c>
      <c r="J17" s="200"/>
      <c r="K17" s="74"/>
      <c r="L17" s="75">
        <v>75495</v>
      </c>
      <c r="M17" s="34">
        <v>141.4</v>
      </c>
      <c r="N17" s="35">
        <v>101.25945597939803</v>
      </c>
      <c r="P17"/>
      <c r="Q17" s="124">
        <v>4442</v>
      </c>
      <c r="R17">
        <f t="shared" si="1"/>
        <v>115.26339486717694</v>
      </c>
      <c r="T17">
        <v>74556</v>
      </c>
      <c r="U17">
        <f t="shared" si="0"/>
        <v>101.25945597939803</v>
      </c>
    </row>
    <row r="18" spans="1:21" ht="19.5" customHeight="1" x14ac:dyDescent="0.15">
      <c r="A18" s="227" t="s">
        <v>40</v>
      </c>
      <c r="B18" s="195"/>
      <c r="C18" s="101">
        <v>1427</v>
      </c>
      <c r="D18" s="119">
        <v>105.5</v>
      </c>
      <c r="E18" s="143">
        <v>3023</v>
      </c>
      <c r="F18" s="60">
        <v>106.33134013366163</v>
      </c>
      <c r="H18" s="41" t="s">
        <v>49</v>
      </c>
      <c r="I18" s="32"/>
      <c r="J18" s="44"/>
      <c r="K18" s="39"/>
      <c r="L18" s="75">
        <v>4233</v>
      </c>
      <c r="M18" s="29">
        <v>108.4</v>
      </c>
      <c r="N18" s="30">
        <v>101.31641933939683</v>
      </c>
      <c r="O18"/>
      <c r="P18"/>
      <c r="Q18" s="124">
        <v>2843</v>
      </c>
      <c r="R18">
        <f t="shared" si="1"/>
        <v>106.33134013366163</v>
      </c>
      <c r="T18">
        <v>4178</v>
      </c>
      <c r="U18">
        <f t="shared" si="0"/>
        <v>101.31641933939683</v>
      </c>
    </row>
    <row r="19" spans="1:21" ht="19.5" customHeight="1" x14ac:dyDescent="0.15">
      <c r="A19" s="120"/>
      <c r="B19" s="111" t="s">
        <v>44</v>
      </c>
      <c r="C19" s="101">
        <v>1393</v>
      </c>
      <c r="D19" s="119">
        <v>106</v>
      </c>
      <c r="E19" s="103">
        <v>2954</v>
      </c>
      <c r="F19" s="60">
        <v>104.16078984485191</v>
      </c>
      <c r="H19" s="85" t="s">
        <v>41</v>
      </c>
      <c r="I19" s="86"/>
      <c r="J19" s="73"/>
      <c r="K19" s="74"/>
      <c r="L19" s="75">
        <v>14067</v>
      </c>
      <c r="M19" s="34">
        <v>102.3</v>
      </c>
      <c r="N19" s="35">
        <v>99.547095039275362</v>
      </c>
      <c r="O19"/>
      <c r="P19"/>
      <c r="Q19" s="124">
        <v>2836</v>
      </c>
      <c r="R19">
        <f t="shared" si="1"/>
        <v>104.16078984485191</v>
      </c>
      <c r="T19">
        <v>14131</v>
      </c>
      <c r="U19">
        <f t="shared" si="0"/>
        <v>99.547095039275362</v>
      </c>
    </row>
    <row r="20" spans="1:21" ht="19.5" customHeight="1" x14ac:dyDescent="0.15">
      <c r="A20" s="144"/>
      <c r="B20" s="137" t="s">
        <v>45</v>
      </c>
      <c r="C20" s="101">
        <v>35</v>
      </c>
      <c r="D20" s="119">
        <v>92.1</v>
      </c>
      <c r="E20" s="103">
        <v>69</v>
      </c>
      <c r="F20" s="60">
        <v>985.71428571428578</v>
      </c>
      <c r="H20" s="88"/>
      <c r="I20" s="84"/>
      <c r="J20" s="196" t="s">
        <v>44</v>
      </c>
      <c r="K20" s="197"/>
      <c r="L20" s="75">
        <v>13618</v>
      </c>
      <c r="M20" s="34">
        <v>103.2</v>
      </c>
      <c r="N20" s="35">
        <v>99.445012414196</v>
      </c>
      <c r="O20"/>
      <c r="P20"/>
      <c r="Q20">
        <v>7</v>
      </c>
      <c r="R20">
        <f t="shared" si="1"/>
        <v>985.71428571428578</v>
      </c>
      <c r="T20">
        <v>13694</v>
      </c>
      <c r="U20">
        <f t="shared" si="0"/>
        <v>99.445012414196</v>
      </c>
    </row>
    <row r="21" spans="1:21" ht="19.5" customHeight="1" x14ac:dyDescent="0.15">
      <c r="A21" s="195" t="s">
        <v>5</v>
      </c>
      <c r="B21" s="195"/>
      <c r="C21" s="101">
        <v>6649</v>
      </c>
      <c r="D21" s="102">
        <v>106.2</v>
      </c>
      <c r="E21" s="103">
        <v>13967</v>
      </c>
      <c r="F21" s="60">
        <v>101.92658541925125</v>
      </c>
      <c r="H21" s="88"/>
      <c r="I21" s="87"/>
      <c r="J21" s="198" t="s">
        <v>45</v>
      </c>
      <c r="K21" s="194"/>
      <c r="L21" s="75">
        <v>423</v>
      </c>
      <c r="M21" s="34">
        <v>78.5</v>
      </c>
      <c r="N21" s="35">
        <v>106.81818181818181</v>
      </c>
      <c r="O21"/>
      <c r="P21"/>
      <c r="Q21" s="124">
        <v>13703</v>
      </c>
      <c r="R21">
        <f t="shared" si="1"/>
        <v>101.92658541925125</v>
      </c>
      <c r="T21">
        <v>396</v>
      </c>
      <c r="U21">
        <f t="shared" si="0"/>
        <v>106.81818181818181</v>
      </c>
    </row>
    <row r="22" spans="1:21" ht="19.5" customHeight="1" x14ac:dyDescent="0.15">
      <c r="A22" s="195" t="s">
        <v>6</v>
      </c>
      <c r="B22" s="195"/>
      <c r="C22" s="101">
        <v>9582</v>
      </c>
      <c r="D22" s="119">
        <v>98.7</v>
      </c>
      <c r="E22" s="103">
        <v>20127</v>
      </c>
      <c r="F22" s="60">
        <v>101.62585205756123</v>
      </c>
      <c r="H22" s="89" t="s">
        <v>52</v>
      </c>
      <c r="I22" s="199" t="s">
        <v>51</v>
      </c>
      <c r="J22" s="200"/>
      <c r="K22" s="74"/>
      <c r="L22" s="75">
        <v>12726</v>
      </c>
      <c r="M22" s="34">
        <v>105.8</v>
      </c>
      <c r="N22" s="35">
        <v>99.173940149625935</v>
      </c>
      <c r="P22"/>
      <c r="Q22" s="124">
        <v>19805</v>
      </c>
      <c r="R22">
        <f t="shared" si="1"/>
        <v>101.62585205756123</v>
      </c>
      <c r="T22">
        <v>12832</v>
      </c>
      <c r="U22">
        <f t="shared" si="0"/>
        <v>99.173940149625935</v>
      </c>
    </row>
    <row r="23" spans="1:21" ht="19.5" customHeight="1" x14ac:dyDescent="0.15">
      <c r="A23" s="227" t="s">
        <v>7</v>
      </c>
      <c r="B23" s="195"/>
      <c r="C23" s="101">
        <v>11856</v>
      </c>
      <c r="D23" s="102">
        <v>101.5</v>
      </c>
      <c r="E23" s="103">
        <v>23711</v>
      </c>
      <c r="F23" s="60">
        <v>99.521511017838407</v>
      </c>
      <c r="H23" s="88"/>
      <c r="I23" s="90"/>
      <c r="J23" s="196" t="s">
        <v>44</v>
      </c>
      <c r="K23" s="197"/>
      <c r="L23" s="75">
        <v>12475</v>
      </c>
      <c r="M23" s="34">
        <v>106</v>
      </c>
      <c r="N23" s="35">
        <v>99.094447533561052</v>
      </c>
      <c r="Q23" s="125">
        <v>23825</v>
      </c>
      <c r="R23">
        <f t="shared" si="1"/>
        <v>99.521511017838407</v>
      </c>
      <c r="T23">
        <v>12589</v>
      </c>
      <c r="U23">
        <f t="shared" si="0"/>
        <v>99.094447533561052</v>
      </c>
    </row>
    <row r="24" spans="1:21" s="1" customFormat="1" ht="19.5" customHeight="1" x14ac:dyDescent="0.15">
      <c r="A24" s="122"/>
      <c r="B24" s="113" t="s">
        <v>50</v>
      </c>
      <c r="C24" s="80">
        <v>2615</v>
      </c>
      <c r="D24" s="81">
        <v>97.6</v>
      </c>
      <c r="E24" s="82">
        <v>5554</v>
      </c>
      <c r="F24" s="56">
        <v>100.30702546505327</v>
      </c>
      <c r="G24"/>
      <c r="H24" s="91"/>
      <c r="I24" s="92"/>
      <c r="J24" s="193" t="s">
        <v>45</v>
      </c>
      <c r="K24" s="194"/>
      <c r="L24" s="75">
        <v>251</v>
      </c>
      <c r="M24" s="34">
        <v>96.2</v>
      </c>
      <c r="N24" s="35">
        <v>103.71900826446281</v>
      </c>
      <c r="O24"/>
      <c r="Q24" s="125">
        <v>5537</v>
      </c>
      <c r="R24">
        <f t="shared" si="1"/>
        <v>100.30702546505327</v>
      </c>
      <c r="T24" s="1">
        <v>242</v>
      </c>
      <c r="U24">
        <f t="shared" si="0"/>
        <v>103.71900826446281</v>
      </c>
    </row>
    <row r="25" spans="1:21" ht="19.5" customHeight="1" x14ac:dyDescent="0.15">
      <c r="A25" s="140"/>
      <c r="B25" s="113" t="s">
        <v>96</v>
      </c>
      <c r="C25" s="101">
        <v>9241</v>
      </c>
      <c r="D25" s="117">
        <v>102.7</v>
      </c>
      <c r="E25" s="103">
        <v>18156</v>
      </c>
      <c r="F25" s="117">
        <v>99.283644118772898</v>
      </c>
      <c r="H25" s="1"/>
      <c r="O25"/>
      <c r="Q25" s="125">
        <v>18287</v>
      </c>
      <c r="R25">
        <f t="shared" si="1"/>
        <v>99.283644118772898</v>
      </c>
    </row>
    <row r="26" spans="1:21" ht="19.5" customHeight="1" x14ac:dyDescent="0.15">
      <c r="A26" s="195" t="s">
        <v>46</v>
      </c>
      <c r="B26" s="195"/>
      <c r="C26" s="80">
        <v>2253</v>
      </c>
      <c r="D26" s="81">
        <v>90.8</v>
      </c>
      <c r="E26" s="82">
        <v>4497</v>
      </c>
      <c r="F26" s="56">
        <v>84.97732426303854</v>
      </c>
      <c r="H26" s="1"/>
      <c r="O26"/>
      <c r="P26"/>
      <c r="Q26" s="124">
        <v>5292</v>
      </c>
      <c r="R26">
        <f t="shared" si="1"/>
        <v>84.97732426303854</v>
      </c>
    </row>
    <row r="27" spans="1:21" ht="19.5" customHeight="1" x14ac:dyDescent="0.15">
      <c r="A27" s="195" t="s">
        <v>47</v>
      </c>
      <c r="B27" s="195"/>
      <c r="C27" s="101">
        <v>37</v>
      </c>
      <c r="D27" s="102">
        <v>90.2</v>
      </c>
      <c r="E27" s="103">
        <v>66</v>
      </c>
      <c r="F27" s="60">
        <v>89.189189189189193</v>
      </c>
      <c r="H27" s="1"/>
      <c r="O27"/>
      <c r="P27"/>
      <c r="Q27" s="1">
        <v>74</v>
      </c>
      <c r="R27">
        <f t="shared" si="1"/>
        <v>89.189189189189193</v>
      </c>
    </row>
    <row r="28" spans="1:21" ht="19.5" customHeight="1" x14ac:dyDescent="0.15">
      <c r="A28" s="195" t="s">
        <v>48</v>
      </c>
      <c r="B28" s="195"/>
      <c r="C28" s="101">
        <v>150</v>
      </c>
      <c r="D28" s="102">
        <v>53.8</v>
      </c>
      <c r="E28" s="103">
        <v>417</v>
      </c>
      <c r="F28" s="60">
        <v>71.282051282051285</v>
      </c>
      <c r="H28" s="1"/>
      <c r="O28"/>
      <c r="P28"/>
      <c r="Q28" s="1">
        <v>585</v>
      </c>
      <c r="R28">
        <f t="shared" si="1"/>
        <v>71.282051282051285</v>
      </c>
    </row>
    <row r="29" spans="1:21" ht="19.5" customHeight="1" x14ac:dyDescent="0.15">
      <c r="A29" s="195" t="s">
        <v>3</v>
      </c>
      <c r="B29" s="195"/>
      <c r="C29" s="93">
        <v>11691</v>
      </c>
      <c r="D29" s="94">
        <v>100.7</v>
      </c>
      <c r="E29" s="95">
        <v>21730</v>
      </c>
      <c r="F29" s="58">
        <v>100.78382264273458</v>
      </c>
      <c r="H29" s="1"/>
      <c r="O29"/>
      <c r="Q29" s="124">
        <v>21561</v>
      </c>
      <c r="R29">
        <f t="shared" si="1"/>
        <v>100.78382264273458</v>
      </c>
    </row>
    <row r="30" spans="1:21" ht="19.5" customHeight="1" x14ac:dyDescent="0.15">
      <c r="A30" s="51"/>
      <c r="H30" s="1"/>
    </row>
    <row r="31" spans="1:21" ht="19.5" customHeight="1" x14ac:dyDescent="0.15">
      <c r="A31" s="52"/>
    </row>
    <row r="32" spans="1:21" ht="19.5" customHeight="1" x14ac:dyDescent="0.15"/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C13:D13"/>
    <mergeCell ref="E13:F13"/>
    <mergeCell ref="A15:B15"/>
    <mergeCell ref="H8:K8"/>
    <mergeCell ref="H9:K9"/>
    <mergeCell ref="E12:F12"/>
    <mergeCell ref="I15:J15"/>
    <mergeCell ref="I17:J17"/>
    <mergeCell ref="A27:B27"/>
    <mergeCell ref="J20:K20"/>
    <mergeCell ref="J21:K21"/>
    <mergeCell ref="I22:J22"/>
    <mergeCell ref="J23:K23"/>
    <mergeCell ref="J24:K24"/>
    <mergeCell ref="A28:B28"/>
    <mergeCell ref="A29:B29"/>
    <mergeCell ref="A16:B16"/>
    <mergeCell ref="A17:B17"/>
    <mergeCell ref="A26:B26"/>
    <mergeCell ref="A18:B18"/>
    <mergeCell ref="A22:B22"/>
    <mergeCell ref="A23:B23"/>
    <mergeCell ref="A21:B21"/>
    <mergeCell ref="M12:N12"/>
    <mergeCell ref="H7:K7"/>
    <mergeCell ref="A5:B5"/>
    <mergeCell ref="A6:A8"/>
    <mergeCell ref="E2:F2"/>
    <mergeCell ref="N2:O2"/>
    <mergeCell ref="C3:D3"/>
    <mergeCell ref="E3:F3"/>
    <mergeCell ref="L3:M3"/>
    <mergeCell ref="N3:O3"/>
    <mergeCell ref="I5:K5"/>
    <mergeCell ref="I6:K6"/>
  </mergeCells>
  <phoneticPr fontId="2"/>
  <pageMargins left="0.78740157480314965" right="0.78740157480314965" top="0.59055118110236227" bottom="0.39370078740157483" header="0.51181102362204722" footer="0.51181102362204722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38"/>
  <sheetViews>
    <sheetView view="pageBreakPreview" topLeftCell="A10" zoomScale="85" zoomScaleNormal="85" zoomScaleSheetLayoutView="85" workbookViewId="0">
      <selection activeCell="K17" sqref="K17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100</v>
      </c>
      <c r="B1" s="220"/>
      <c r="C1" s="3" t="s">
        <v>82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17</v>
      </c>
      <c r="D3" s="205"/>
      <c r="E3" s="206" t="s">
        <v>54</v>
      </c>
      <c r="F3" s="207"/>
      <c r="G3" s="1"/>
      <c r="H3" s="15"/>
      <c r="I3" s="43"/>
      <c r="J3" s="43"/>
      <c r="K3" s="11"/>
      <c r="L3" s="204" t="s">
        <v>55</v>
      </c>
      <c r="M3" s="205"/>
      <c r="N3" s="206" t="s">
        <v>38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651981</v>
      </c>
      <c r="D5" s="16">
        <v>98.5</v>
      </c>
      <c r="E5" s="59">
        <v>1854717</v>
      </c>
      <c r="F5" s="60">
        <v>98.8</v>
      </c>
      <c r="G5" s="7"/>
      <c r="H5" s="21" t="s">
        <v>27</v>
      </c>
      <c r="I5" s="211" t="s">
        <v>26</v>
      </c>
      <c r="J5" s="212"/>
      <c r="K5" s="213"/>
      <c r="L5" s="28">
        <v>241916</v>
      </c>
      <c r="M5" s="18">
        <v>97.8</v>
      </c>
      <c r="N5" s="59">
        <v>720554</v>
      </c>
      <c r="O5" s="61">
        <v>98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302906</v>
      </c>
      <c r="D6" s="38">
        <v>97.4</v>
      </c>
      <c r="E6" s="63">
        <v>899160</v>
      </c>
      <c r="F6" s="55">
        <v>98.2</v>
      </c>
      <c r="G6" s="64"/>
      <c r="H6" s="22" t="s">
        <v>23</v>
      </c>
      <c r="I6" s="217" t="s">
        <v>53</v>
      </c>
      <c r="J6" s="218"/>
      <c r="K6" s="219"/>
      <c r="L6" s="37">
        <v>27289</v>
      </c>
      <c r="M6" s="38">
        <v>92.4</v>
      </c>
      <c r="N6" s="63">
        <v>81597</v>
      </c>
      <c r="O6" s="55">
        <v>93.7</v>
      </c>
      <c r="P6" s="62"/>
    </row>
    <row r="7" spans="1:16" ht="19.5" customHeight="1" x14ac:dyDescent="0.15">
      <c r="A7" s="215"/>
      <c r="B7" s="36" t="s">
        <v>14</v>
      </c>
      <c r="C7" s="28">
        <v>345582</v>
      </c>
      <c r="D7" s="18">
        <v>99.5</v>
      </c>
      <c r="E7" s="63">
        <v>944949</v>
      </c>
      <c r="F7" s="55">
        <v>99.3</v>
      </c>
      <c r="G7" s="64"/>
      <c r="H7" s="211" t="s">
        <v>24</v>
      </c>
      <c r="I7" s="212"/>
      <c r="J7" s="212"/>
      <c r="K7" s="213"/>
      <c r="L7" s="53">
        <v>77091</v>
      </c>
      <c r="M7" s="54">
        <v>97.6</v>
      </c>
      <c r="N7" s="141">
        <v>218942</v>
      </c>
      <c r="O7" s="117">
        <v>97.9</v>
      </c>
      <c r="P7" s="65"/>
    </row>
    <row r="8" spans="1:16" ht="19.5" customHeight="1" x14ac:dyDescent="0.15">
      <c r="A8" s="216"/>
      <c r="B8" s="17" t="s">
        <v>28</v>
      </c>
      <c r="C8" s="27">
        <v>3493</v>
      </c>
      <c r="D8" s="16">
        <v>97.3</v>
      </c>
      <c r="E8" s="59">
        <v>10608</v>
      </c>
      <c r="F8" s="61">
        <v>99.5</v>
      </c>
      <c r="G8" s="64"/>
      <c r="H8" s="211" t="s">
        <v>30</v>
      </c>
      <c r="I8" s="212"/>
      <c r="J8" s="212"/>
      <c r="K8" s="213"/>
      <c r="L8" s="53">
        <v>90247</v>
      </c>
      <c r="M8" s="54">
        <v>99.9</v>
      </c>
      <c r="N8" s="141">
        <v>257290</v>
      </c>
      <c r="O8" s="117">
        <v>98.9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53">
        <v>8037</v>
      </c>
      <c r="M9" s="54">
        <v>92.7</v>
      </c>
      <c r="N9" s="141">
        <v>18401</v>
      </c>
      <c r="O9" s="117">
        <v>93.5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9.5" customHeight="1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55</v>
      </c>
      <c r="D13" s="205"/>
      <c r="E13" s="206" t="s">
        <v>56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33970</v>
      </c>
      <c r="M14" s="29">
        <v>125.1</v>
      </c>
      <c r="N14" s="30">
        <v>103.95691158919118</v>
      </c>
      <c r="O14"/>
      <c r="P14"/>
    </row>
    <row r="15" spans="1:16" ht="19.5" customHeight="1" x14ac:dyDescent="0.15">
      <c r="A15" s="195" t="s">
        <v>4</v>
      </c>
      <c r="B15" s="195"/>
      <c r="C15" s="101">
        <v>1105</v>
      </c>
      <c r="D15" s="102">
        <v>99.8</v>
      </c>
      <c r="E15" s="103">
        <v>2984</v>
      </c>
      <c r="F15" s="60">
        <v>97.452645329849773</v>
      </c>
      <c r="H15" s="79"/>
      <c r="I15" s="210" t="s">
        <v>51</v>
      </c>
      <c r="J15" s="200"/>
      <c r="K15" s="74"/>
      <c r="L15" s="75">
        <v>32412</v>
      </c>
      <c r="M15" s="34">
        <v>128.4</v>
      </c>
      <c r="N15" s="35">
        <v>103.72503840245774</v>
      </c>
      <c r="O15"/>
      <c r="P15"/>
    </row>
    <row r="16" spans="1:16" ht="19.5" customHeight="1" x14ac:dyDescent="0.15">
      <c r="A16" s="195" t="s">
        <v>1</v>
      </c>
      <c r="B16" s="195"/>
      <c r="C16" s="101">
        <v>16655</v>
      </c>
      <c r="D16" s="102">
        <v>99.1</v>
      </c>
      <c r="E16" s="103">
        <v>44913</v>
      </c>
      <c r="F16" s="60">
        <v>99.658286551134978</v>
      </c>
      <c r="H16" s="41" t="s">
        <v>43</v>
      </c>
      <c r="I16" s="32"/>
      <c r="J16" s="44"/>
      <c r="K16" s="39"/>
      <c r="L16" s="75">
        <v>69530</v>
      </c>
      <c r="M16" s="29">
        <v>133.69999999999999</v>
      </c>
      <c r="N16" s="30">
        <v>91.533813404246914</v>
      </c>
      <c r="P16"/>
    </row>
    <row r="17" spans="1:21" ht="19.5" customHeight="1" x14ac:dyDescent="0.15">
      <c r="A17" s="195" t="s">
        <v>0</v>
      </c>
      <c r="B17" s="195"/>
      <c r="C17" s="185">
        <v>2207</v>
      </c>
      <c r="D17" s="187">
        <v>86.753144654088061</v>
      </c>
      <c r="E17" s="186">
        <v>7328</v>
      </c>
      <c r="F17" s="188">
        <v>99.067189401108564</v>
      </c>
      <c r="H17" s="42"/>
      <c r="I17" s="210" t="s">
        <v>51</v>
      </c>
      <c r="J17" s="200"/>
      <c r="K17" s="74"/>
      <c r="L17" s="75">
        <v>69072</v>
      </c>
      <c r="M17" s="34">
        <v>133.6</v>
      </c>
      <c r="N17" s="35">
        <v>91.492151798132326</v>
      </c>
      <c r="P17"/>
    </row>
    <row r="18" spans="1:21" ht="19.5" customHeight="1" x14ac:dyDescent="0.15">
      <c r="A18" s="227" t="s">
        <v>40</v>
      </c>
      <c r="B18" s="195"/>
      <c r="C18" s="101">
        <v>1613</v>
      </c>
      <c r="D18" s="119">
        <v>104.9</v>
      </c>
      <c r="E18" s="143">
        <v>4636</v>
      </c>
      <c r="F18" s="60">
        <v>106.06268588423701</v>
      </c>
      <c r="H18" s="41" t="s">
        <v>49</v>
      </c>
      <c r="I18" s="32"/>
      <c r="J18" s="44"/>
      <c r="K18" s="39"/>
      <c r="L18" s="75">
        <v>4539</v>
      </c>
      <c r="M18" s="29">
        <v>111.1</v>
      </c>
      <c r="N18" s="30">
        <v>107.22891566265061</v>
      </c>
      <c r="O18"/>
      <c r="P18"/>
    </row>
    <row r="19" spans="1:21" ht="19.5" customHeight="1" x14ac:dyDescent="0.15">
      <c r="A19" s="120"/>
      <c r="B19" s="111" t="s">
        <v>44</v>
      </c>
      <c r="C19" s="101">
        <v>1577</v>
      </c>
      <c r="D19" s="119">
        <v>103.5</v>
      </c>
      <c r="E19" s="103">
        <v>4531</v>
      </c>
      <c r="F19" s="60">
        <v>103.92201834862385</v>
      </c>
      <c r="H19" s="85" t="s">
        <v>41</v>
      </c>
      <c r="I19" s="86"/>
      <c r="J19" s="73"/>
      <c r="K19" s="74"/>
      <c r="L19" s="75">
        <v>14213</v>
      </c>
      <c r="M19" s="34">
        <v>100.9</v>
      </c>
      <c r="N19" s="35">
        <v>101.03789009739106</v>
      </c>
      <c r="O19"/>
      <c r="P19"/>
    </row>
    <row r="20" spans="1:21" ht="19.5" customHeight="1" x14ac:dyDescent="0.15">
      <c r="A20" s="144"/>
      <c r="B20" s="137" t="s">
        <v>45</v>
      </c>
      <c r="C20" s="101">
        <v>37</v>
      </c>
      <c r="D20" s="119">
        <v>246.7</v>
      </c>
      <c r="E20" s="103">
        <v>106</v>
      </c>
      <c r="F20" s="60">
        <v>963.63636363636363</v>
      </c>
      <c r="H20" s="88"/>
      <c r="I20" s="84"/>
      <c r="J20" s="196" t="s">
        <v>44</v>
      </c>
      <c r="K20" s="197"/>
      <c r="L20" s="75">
        <v>13799</v>
      </c>
      <c r="M20" s="34">
        <v>102.3</v>
      </c>
      <c r="N20" s="35">
        <v>101.32912321926861</v>
      </c>
      <c r="O20"/>
      <c r="P20"/>
    </row>
    <row r="21" spans="1:21" ht="19.5" customHeight="1" x14ac:dyDescent="0.15">
      <c r="A21" s="195" t="s">
        <v>5</v>
      </c>
      <c r="B21" s="195"/>
      <c r="C21" s="101">
        <v>8454</v>
      </c>
      <c r="D21" s="102">
        <v>102.4</v>
      </c>
      <c r="E21" s="103">
        <v>22421</v>
      </c>
      <c r="F21" s="60">
        <v>102.122523343202</v>
      </c>
      <c r="H21" s="88"/>
      <c r="I21" s="87"/>
      <c r="J21" s="198" t="s">
        <v>45</v>
      </c>
      <c r="K21" s="194"/>
      <c r="L21" s="75">
        <v>392</v>
      </c>
      <c r="M21" s="34">
        <v>69.900000000000006</v>
      </c>
      <c r="N21" s="35">
        <v>92.671394799054369</v>
      </c>
      <c r="O21"/>
      <c r="P21"/>
    </row>
    <row r="22" spans="1:21" ht="19.5" customHeight="1" x14ac:dyDescent="0.15">
      <c r="A22" s="195" t="s">
        <v>6</v>
      </c>
      <c r="B22" s="195"/>
      <c r="C22" s="101">
        <v>10423</v>
      </c>
      <c r="D22" s="119">
        <v>97.9</v>
      </c>
      <c r="E22" s="103">
        <v>30550</v>
      </c>
      <c r="F22" s="60">
        <v>100.33170219054813</v>
      </c>
      <c r="H22" s="89" t="s">
        <v>52</v>
      </c>
      <c r="I22" s="199" t="s">
        <v>51</v>
      </c>
      <c r="J22" s="200"/>
      <c r="K22" s="74"/>
      <c r="L22" s="75">
        <v>12899</v>
      </c>
      <c r="M22" s="34">
        <v>105</v>
      </c>
      <c r="N22" s="35">
        <v>101.35942165645136</v>
      </c>
      <c r="P22"/>
    </row>
    <row r="23" spans="1:21" ht="19.5" customHeight="1" x14ac:dyDescent="0.15">
      <c r="A23" s="227" t="s">
        <v>7</v>
      </c>
      <c r="B23" s="195"/>
      <c r="C23" s="101">
        <v>13123</v>
      </c>
      <c r="D23" s="102">
        <v>104.7</v>
      </c>
      <c r="E23" s="103">
        <v>36834</v>
      </c>
      <c r="F23" s="60">
        <v>101.28691635043722</v>
      </c>
      <c r="H23" s="88"/>
      <c r="I23" s="90"/>
      <c r="J23" s="196" t="s">
        <v>44</v>
      </c>
      <c r="K23" s="197"/>
      <c r="L23" s="75">
        <v>12645</v>
      </c>
      <c r="M23" s="34">
        <v>105.2</v>
      </c>
      <c r="N23" s="35">
        <v>101.36272545090182</v>
      </c>
      <c r="Q23" s="1"/>
    </row>
    <row r="24" spans="1:21" s="1" customFormat="1" ht="19.5" customHeight="1" x14ac:dyDescent="0.15">
      <c r="A24" s="122"/>
      <c r="B24" s="113" t="s">
        <v>50</v>
      </c>
      <c r="C24" s="80">
        <v>2953</v>
      </c>
      <c r="D24" s="81">
        <v>105.8</v>
      </c>
      <c r="E24" s="82">
        <v>8508</v>
      </c>
      <c r="F24" s="56">
        <v>91.199485475399285</v>
      </c>
      <c r="G24"/>
      <c r="H24" s="91"/>
      <c r="I24" s="92"/>
      <c r="J24" s="193" t="s">
        <v>45</v>
      </c>
      <c r="K24" s="194"/>
      <c r="L24" s="75">
        <v>254</v>
      </c>
      <c r="M24" s="34">
        <v>96.9</v>
      </c>
      <c r="N24" s="35">
        <v>101.19521912350598</v>
      </c>
      <c r="O24"/>
      <c r="R24"/>
      <c r="U24"/>
    </row>
    <row r="25" spans="1:21" ht="19.5" customHeight="1" x14ac:dyDescent="0.15">
      <c r="A25" s="140"/>
      <c r="B25" s="113" t="s">
        <v>96</v>
      </c>
      <c r="C25" s="101">
        <v>10170</v>
      </c>
      <c r="D25" s="117">
        <v>104.4</v>
      </c>
      <c r="E25" s="103">
        <v>28326</v>
      </c>
      <c r="F25" s="117">
        <v>101.02717740209715</v>
      </c>
      <c r="H25" s="1"/>
      <c r="O25"/>
      <c r="Q25" s="1"/>
    </row>
    <row r="26" spans="1:21" ht="19.5" customHeight="1" x14ac:dyDescent="0.15">
      <c r="A26" s="195" t="s">
        <v>46</v>
      </c>
      <c r="B26" s="195"/>
      <c r="C26" s="80">
        <v>2769</v>
      </c>
      <c r="D26" s="81">
        <v>93</v>
      </c>
      <c r="E26" s="82">
        <v>7265</v>
      </c>
      <c r="F26" s="56">
        <v>87.868892114175139</v>
      </c>
      <c r="H26" s="1"/>
      <c r="O26"/>
      <c r="P26"/>
    </row>
    <row r="27" spans="1:21" ht="19.5" customHeight="1" x14ac:dyDescent="0.15">
      <c r="A27" s="195" t="s">
        <v>47</v>
      </c>
      <c r="B27" s="195"/>
      <c r="C27" s="101">
        <v>26</v>
      </c>
      <c r="D27" s="102">
        <v>70.3</v>
      </c>
      <c r="E27" s="103">
        <v>93</v>
      </c>
      <c r="F27" s="60">
        <v>83.78378378378379</v>
      </c>
      <c r="H27" s="1"/>
      <c r="O27"/>
      <c r="P27"/>
      <c r="Q27" s="1"/>
    </row>
    <row r="28" spans="1:21" ht="19.5" customHeight="1" x14ac:dyDescent="0.15">
      <c r="A28" s="195" t="s">
        <v>48</v>
      </c>
      <c r="B28" s="195"/>
      <c r="C28" s="101">
        <v>217</v>
      </c>
      <c r="D28" s="102">
        <v>96.4</v>
      </c>
      <c r="E28" s="103">
        <v>634</v>
      </c>
      <c r="F28" s="60">
        <v>78.271604938271594</v>
      </c>
      <c r="H28" s="1"/>
      <c r="O28"/>
      <c r="P28"/>
      <c r="Q28" s="1"/>
    </row>
    <row r="29" spans="1:21" ht="19.5" customHeight="1" x14ac:dyDescent="0.15">
      <c r="A29" s="195" t="s">
        <v>3</v>
      </c>
      <c r="B29" s="195"/>
      <c r="C29" s="93">
        <v>12345</v>
      </c>
      <c r="D29" s="94">
        <v>107.3</v>
      </c>
      <c r="E29" s="95">
        <v>34075</v>
      </c>
      <c r="F29" s="58">
        <v>103.03589247376857</v>
      </c>
      <c r="H29" s="1"/>
      <c r="O29"/>
    </row>
    <row r="30" spans="1:21" ht="19.5" customHeight="1" x14ac:dyDescent="0.15">
      <c r="A30" s="51"/>
      <c r="D30" s="1"/>
      <c r="E30" s="1"/>
      <c r="F30" s="1"/>
      <c r="H30" s="1"/>
    </row>
    <row r="31" spans="1:21" ht="19.5" customHeight="1" x14ac:dyDescent="0.15">
      <c r="A31" s="52"/>
    </row>
    <row r="32" spans="1:21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A18:B18"/>
    <mergeCell ref="A28:B28"/>
    <mergeCell ref="A21:B21"/>
    <mergeCell ref="A22:B22"/>
    <mergeCell ref="A26:B26"/>
    <mergeCell ref="A27:B27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9:B29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U38"/>
  <sheetViews>
    <sheetView view="pageBreakPreview" topLeftCell="A4" zoomScale="70" zoomScaleNormal="70" zoomScaleSheetLayoutView="70" workbookViewId="0">
      <selection activeCell="Q11" sqref="Q11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100</v>
      </c>
      <c r="B1" s="220"/>
      <c r="C1" s="3" t="s">
        <v>83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57</v>
      </c>
      <c r="D3" s="205"/>
      <c r="E3" s="206" t="s">
        <v>18</v>
      </c>
      <c r="F3" s="207"/>
      <c r="G3" s="1"/>
      <c r="H3" s="15"/>
      <c r="I3" s="43"/>
      <c r="J3" s="43"/>
      <c r="K3" s="11"/>
      <c r="L3" s="204" t="s">
        <v>39</v>
      </c>
      <c r="M3" s="205"/>
      <c r="N3" s="206" t="s">
        <v>18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158">
        <v>636092</v>
      </c>
      <c r="D5" s="159">
        <v>98.6</v>
      </c>
      <c r="E5" s="160">
        <v>2490809</v>
      </c>
      <c r="F5" s="107">
        <v>98.8</v>
      </c>
      <c r="G5" s="7"/>
      <c r="H5" s="21" t="s">
        <v>27</v>
      </c>
      <c r="I5" s="211" t="s">
        <v>26</v>
      </c>
      <c r="J5" s="212"/>
      <c r="K5" s="213"/>
      <c r="L5" s="161">
        <v>245159</v>
      </c>
      <c r="M5" s="162">
        <v>98.1</v>
      </c>
      <c r="N5" s="160">
        <v>965713</v>
      </c>
      <c r="O5" s="163">
        <v>98</v>
      </c>
      <c r="P5" s="62"/>
    </row>
    <row r="6" spans="1:16" ht="19.5" customHeight="1" x14ac:dyDescent="0.15">
      <c r="A6" s="214" t="s">
        <v>21</v>
      </c>
      <c r="B6" s="36" t="s">
        <v>13</v>
      </c>
      <c r="C6" s="164">
        <v>305732</v>
      </c>
      <c r="D6" s="165">
        <v>98.1</v>
      </c>
      <c r="E6" s="166">
        <v>1204892</v>
      </c>
      <c r="F6" s="167">
        <v>98.2</v>
      </c>
      <c r="G6" s="64"/>
      <c r="H6" s="22" t="s">
        <v>23</v>
      </c>
      <c r="I6" s="217" t="s">
        <v>53</v>
      </c>
      <c r="J6" s="218"/>
      <c r="K6" s="219"/>
      <c r="L6" s="164">
        <v>26140</v>
      </c>
      <c r="M6" s="165">
        <v>92.5</v>
      </c>
      <c r="N6" s="166">
        <v>107737</v>
      </c>
      <c r="O6" s="167">
        <v>93.4</v>
      </c>
      <c r="P6" s="62"/>
    </row>
    <row r="7" spans="1:16" ht="19.5" customHeight="1" x14ac:dyDescent="0.15">
      <c r="A7" s="215"/>
      <c r="B7" s="36" t="s">
        <v>14</v>
      </c>
      <c r="C7" s="161">
        <v>326821</v>
      </c>
      <c r="D7" s="162">
        <v>99.1</v>
      </c>
      <c r="E7" s="166">
        <v>1271770</v>
      </c>
      <c r="F7" s="167">
        <v>99.3</v>
      </c>
      <c r="G7" s="64"/>
      <c r="H7" s="211" t="s">
        <v>24</v>
      </c>
      <c r="I7" s="212"/>
      <c r="J7" s="212"/>
      <c r="K7" s="213"/>
      <c r="L7" s="53">
        <v>81477</v>
      </c>
      <c r="M7" s="54">
        <v>98.2</v>
      </c>
      <c r="N7" s="141">
        <v>300419</v>
      </c>
      <c r="O7" s="117">
        <v>98</v>
      </c>
      <c r="P7" s="65"/>
    </row>
    <row r="8" spans="1:16" ht="19.5" customHeight="1" x14ac:dyDescent="0.15">
      <c r="A8" s="216"/>
      <c r="B8" s="17" t="s">
        <v>28</v>
      </c>
      <c r="C8" s="158">
        <v>3539</v>
      </c>
      <c r="D8" s="159">
        <v>99.2</v>
      </c>
      <c r="E8" s="160">
        <v>14147</v>
      </c>
      <c r="F8" s="163">
        <v>99.4</v>
      </c>
      <c r="G8" s="64"/>
      <c r="H8" s="211" t="s">
        <v>30</v>
      </c>
      <c r="I8" s="212"/>
      <c r="J8" s="212"/>
      <c r="K8" s="213"/>
      <c r="L8" s="53">
        <v>89324</v>
      </c>
      <c r="M8" s="54">
        <v>99.4</v>
      </c>
      <c r="N8" s="141">
        <v>346614</v>
      </c>
      <c r="O8" s="117">
        <v>99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53">
        <v>8126</v>
      </c>
      <c r="M9" s="54">
        <v>112.4</v>
      </c>
      <c r="N9" s="141">
        <v>26527</v>
      </c>
      <c r="O9" s="117">
        <v>98.6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9.5" customHeight="1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58</v>
      </c>
      <c r="D13" s="205"/>
      <c r="E13" s="206" t="s">
        <v>59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168">
        <v>36077</v>
      </c>
      <c r="M14" s="169">
        <v>122.3</v>
      </c>
      <c r="N14" s="30">
        <v>94.159713945172825</v>
      </c>
      <c r="O14"/>
      <c r="P14"/>
    </row>
    <row r="15" spans="1:16" ht="19.5" customHeight="1" x14ac:dyDescent="0.15">
      <c r="A15" s="223" t="s">
        <v>4</v>
      </c>
      <c r="B15" s="224"/>
      <c r="C15" s="170">
        <v>1032</v>
      </c>
      <c r="D15" s="171">
        <v>95.7</v>
      </c>
      <c r="E15" s="172">
        <v>4016</v>
      </c>
      <c r="F15" s="55">
        <v>103.08764940239044</v>
      </c>
      <c r="H15" s="79"/>
      <c r="I15" s="210" t="s">
        <v>51</v>
      </c>
      <c r="J15" s="200"/>
      <c r="K15" s="74"/>
      <c r="L15" s="168">
        <v>34741</v>
      </c>
      <c r="M15" s="173">
        <v>125.5</v>
      </c>
      <c r="N15" s="35">
        <v>93.296105466163908</v>
      </c>
      <c r="O15"/>
      <c r="P15"/>
    </row>
    <row r="16" spans="1:16" ht="19.5" customHeight="1" x14ac:dyDescent="0.15">
      <c r="A16" s="201" t="s">
        <v>1</v>
      </c>
      <c r="B16" s="202"/>
      <c r="C16" s="174">
        <v>15203</v>
      </c>
      <c r="D16" s="175">
        <v>98.1</v>
      </c>
      <c r="E16" s="176">
        <v>60116</v>
      </c>
      <c r="F16" s="177">
        <v>100.75853350189634</v>
      </c>
      <c r="H16" s="41" t="s">
        <v>43</v>
      </c>
      <c r="I16" s="32"/>
      <c r="J16" s="44"/>
      <c r="K16" s="39"/>
      <c r="L16" s="168">
        <v>72989</v>
      </c>
      <c r="M16" s="169">
        <v>130.5</v>
      </c>
      <c r="N16" s="30">
        <v>95.260929729137274</v>
      </c>
      <c r="P16"/>
    </row>
    <row r="17" spans="1:21" ht="19.5" customHeight="1" x14ac:dyDescent="0.15">
      <c r="A17" s="201" t="s">
        <v>0</v>
      </c>
      <c r="B17" s="202"/>
      <c r="C17" s="189">
        <v>2634</v>
      </c>
      <c r="D17" s="191">
        <v>86.106570774762986</v>
      </c>
      <c r="E17" s="190">
        <v>9962</v>
      </c>
      <c r="F17" s="192">
        <v>95.275439938791123</v>
      </c>
      <c r="H17" s="42"/>
      <c r="I17" s="210" t="s">
        <v>51</v>
      </c>
      <c r="J17" s="200"/>
      <c r="K17" s="74"/>
      <c r="L17" s="168">
        <v>72557</v>
      </c>
      <c r="M17" s="173">
        <v>130.4</v>
      </c>
      <c r="N17" s="35">
        <v>95.19687969458495</v>
      </c>
      <c r="P17"/>
    </row>
    <row r="18" spans="1:21" ht="19.5" customHeight="1" x14ac:dyDescent="0.15">
      <c r="A18" s="201" t="s">
        <v>40</v>
      </c>
      <c r="B18" s="202"/>
      <c r="C18" s="174">
        <v>1643</v>
      </c>
      <c r="D18" s="83">
        <v>115.9</v>
      </c>
      <c r="E18" s="176">
        <v>6280</v>
      </c>
      <c r="F18" s="57">
        <v>91.30573248407643</v>
      </c>
      <c r="H18" s="41" t="s">
        <v>49</v>
      </c>
      <c r="I18" s="32"/>
      <c r="J18" s="44"/>
      <c r="K18" s="39"/>
      <c r="L18" s="168">
        <v>4933</v>
      </c>
      <c r="M18" s="169">
        <v>111.6</v>
      </c>
      <c r="N18" s="30">
        <v>92.012973849584441</v>
      </c>
      <c r="O18"/>
      <c r="P18"/>
    </row>
    <row r="19" spans="1:21" ht="19.5" customHeight="1" x14ac:dyDescent="0.15">
      <c r="A19" s="31"/>
      <c r="B19" s="84" t="s">
        <v>44</v>
      </c>
      <c r="C19" s="174">
        <v>1597</v>
      </c>
      <c r="D19" s="83">
        <v>117.4</v>
      </c>
      <c r="E19" s="176">
        <v>6128</v>
      </c>
      <c r="F19" s="57">
        <v>93.325718015665799</v>
      </c>
      <c r="H19" s="85" t="s">
        <v>41</v>
      </c>
      <c r="I19" s="86"/>
      <c r="J19" s="73"/>
      <c r="K19" s="74"/>
      <c r="L19" s="168">
        <v>14437</v>
      </c>
      <c r="M19" s="173">
        <v>101.7</v>
      </c>
      <c r="N19" s="35">
        <v>98.448431114497467</v>
      </c>
      <c r="O19"/>
      <c r="P19"/>
    </row>
    <row r="20" spans="1:21" ht="19.5" customHeight="1" x14ac:dyDescent="0.15">
      <c r="A20" s="31"/>
      <c r="B20" s="87" t="s">
        <v>45</v>
      </c>
      <c r="C20" s="178">
        <v>46</v>
      </c>
      <c r="D20" s="57">
        <v>79.3</v>
      </c>
      <c r="E20" s="176">
        <v>152</v>
      </c>
      <c r="F20" s="57">
        <v>9.8684210526315788</v>
      </c>
      <c r="H20" s="88"/>
      <c r="I20" s="84"/>
      <c r="J20" s="196" t="s">
        <v>44</v>
      </c>
      <c r="K20" s="197"/>
      <c r="L20" s="168">
        <v>14006</v>
      </c>
      <c r="M20" s="173">
        <v>103.2</v>
      </c>
      <c r="N20" s="35">
        <v>98.522061973439961</v>
      </c>
      <c r="O20"/>
      <c r="P20"/>
    </row>
    <row r="21" spans="1:21" ht="19.5" customHeight="1" x14ac:dyDescent="0.15">
      <c r="A21" s="201" t="s">
        <v>5</v>
      </c>
      <c r="B21" s="202"/>
      <c r="C21" s="174">
        <v>7851</v>
      </c>
      <c r="D21" s="175">
        <v>101.4</v>
      </c>
      <c r="E21" s="176">
        <v>30272</v>
      </c>
      <c r="F21" s="56">
        <v>98.117071881606762</v>
      </c>
      <c r="H21" s="88"/>
      <c r="I21" s="87"/>
      <c r="J21" s="198" t="s">
        <v>45</v>
      </c>
      <c r="K21" s="194"/>
      <c r="L21" s="168">
        <v>404</v>
      </c>
      <c r="M21" s="173">
        <v>70.599999999999994</v>
      </c>
      <c r="N21" s="35">
        <v>97.029702970297024</v>
      </c>
      <c r="O21"/>
      <c r="P21"/>
    </row>
    <row r="22" spans="1:21" ht="19.5" customHeight="1" x14ac:dyDescent="0.15">
      <c r="A22" s="201" t="s">
        <v>6</v>
      </c>
      <c r="B22" s="202"/>
      <c r="C22" s="174">
        <v>9898</v>
      </c>
      <c r="D22" s="83">
        <v>97.3</v>
      </c>
      <c r="E22" s="176">
        <v>40449</v>
      </c>
      <c r="F22" s="57">
        <v>100.14833494029519</v>
      </c>
      <c r="H22" s="89" t="s">
        <v>52</v>
      </c>
      <c r="I22" s="199" t="s">
        <v>51</v>
      </c>
      <c r="J22" s="200"/>
      <c r="K22" s="74"/>
      <c r="L22" s="168">
        <v>12954</v>
      </c>
      <c r="M22" s="173">
        <v>104.4</v>
      </c>
      <c r="N22" s="179">
        <v>99.575420719468895</v>
      </c>
      <c r="P22"/>
    </row>
    <row r="23" spans="1:21" ht="19.5" customHeight="1" x14ac:dyDescent="0.15">
      <c r="A23" s="201" t="s">
        <v>7</v>
      </c>
      <c r="B23" s="202"/>
      <c r="C23" s="174">
        <v>13473</v>
      </c>
      <c r="D23" s="175">
        <v>102.8</v>
      </c>
      <c r="E23" s="176">
        <v>50307</v>
      </c>
      <c r="F23" s="56">
        <v>98.346154610690363</v>
      </c>
      <c r="H23" s="88"/>
      <c r="I23" s="90"/>
      <c r="J23" s="196" t="s">
        <v>44</v>
      </c>
      <c r="K23" s="197"/>
      <c r="L23" s="168">
        <v>12700</v>
      </c>
      <c r="M23" s="173">
        <v>104.6</v>
      </c>
      <c r="N23" s="35">
        <v>99.566929133858267</v>
      </c>
      <c r="Q23" s="1"/>
    </row>
    <row r="24" spans="1:21" s="1" customFormat="1" ht="19.5" customHeight="1" x14ac:dyDescent="0.15">
      <c r="A24" s="33"/>
      <c r="B24" s="40" t="s">
        <v>50</v>
      </c>
      <c r="C24" s="174">
        <v>3153</v>
      </c>
      <c r="D24" s="175">
        <v>109.4</v>
      </c>
      <c r="E24" s="176">
        <v>11660</v>
      </c>
      <c r="F24" s="56">
        <v>96.157804459691249</v>
      </c>
      <c r="G24"/>
      <c r="H24" s="91"/>
      <c r="I24" s="92"/>
      <c r="J24" s="193" t="s">
        <v>45</v>
      </c>
      <c r="K24" s="194"/>
      <c r="L24" s="168">
        <v>254</v>
      </c>
      <c r="M24" s="173">
        <v>94.1</v>
      </c>
      <c r="N24" s="35">
        <v>100</v>
      </c>
      <c r="O24"/>
      <c r="R24"/>
      <c r="U24"/>
    </row>
    <row r="25" spans="1:21" ht="19.5" customHeight="1" x14ac:dyDescent="0.15">
      <c r="A25" s="33"/>
      <c r="B25" s="40" t="s">
        <v>96</v>
      </c>
      <c r="C25" s="174">
        <v>10320</v>
      </c>
      <c r="D25" s="57">
        <v>100.9</v>
      </c>
      <c r="E25" s="176">
        <v>38647</v>
      </c>
      <c r="F25" s="57">
        <v>99.006391181721739</v>
      </c>
      <c r="H25" s="1"/>
      <c r="O25"/>
      <c r="Q25" s="1"/>
    </row>
    <row r="26" spans="1:21" ht="19.5" customHeight="1" x14ac:dyDescent="0.15">
      <c r="A26" s="201" t="s">
        <v>46</v>
      </c>
      <c r="B26" s="202"/>
      <c r="C26" s="174">
        <v>2869</v>
      </c>
      <c r="D26" s="175">
        <v>102.7</v>
      </c>
      <c r="E26" s="176">
        <v>10135</v>
      </c>
      <c r="F26" s="56">
        <v>109.14652195362603</v>
      </c>
      <c r="H26" s="1"/>
      <c r="O26"/>
      <c r="P26"/>
    </row>
    <row r="27" spans="1:21" ht="19.5" customHeight="1" x14ac:dyDescent="0.15">
      <c r="A27" s="201" t="s">
        <v>47</v>
      </c>
      <c r="B27" s="202"/>
      <c r="C27" s="174">
        <v>45</v>
      </c>
      <c r="D27" s="175">
        <v>112.5</v>
      </c>
      <c r="E27" s="176">
        <v>138</v>
      </c>
      <c r="F27" s="56">
        <v>109.42028985507247</v>
      </c>
      <c r="H27" s="1"/>
      <c r="O27"/>
      <c r="P27"/>
      <c r="Q27" s="1"/>
    </row>
    <row r="28" spans="1:21" ht="19.5" customHeight="1" x14ac:dyDescent="0.15">
      <c r="A28" s="201" t="s">
        <v>48</v>
      </c>
      <c r="B28" s="202"/>
      <c r="C28" s="174">
        <v>226</v>
      </c>
      <c r="D28" s="175">
        <v>96.2</v>
      </c>
      <c r="E28" s="176">
        <v>860</v>
      </c>
      <c r="F28" s="56">
        <v>121.51162790697674</v>
      </c>
      <c r="H28" s="1"/>
      <c r="O28"/>
      <c r="P28"/>
      <c r="Q28" s="1"/>
    </row>
    <row r="29" spans="1:21" ht="19.5" customHeight="1" x14ac:dyDescent="0.15">
      <c r="A29" s="225" t="s">
        <v>3</v>
      </c>
      <c r="B29" s="226"/>
      <c r="C29" s="180">
        <v>11878</v>
      </c>
      <c r="D29" s="181">
        <v>93.2</v>
      </c>
      <c r="E29" s="182">
        <v>45953</v>
      </c>
      <c r="F29" s="58">
        <v>99.603943159314952</v>
      </c>
      <c r="H29" s="1"/>
      <c r="O29"/>
    </row>
    <row r="30" spans="1:21" ht="19.5" customHeight="1" x14ac:dyDescent="0.15">
      <c r="A30" s="1"/>
      <c r="D30" s="1"/>
      <c r="E30" s="1"/>
      <c r="F30" s="1"/>
      <c r="H30" s="1"/>
    </row>
    <row r="31" spans="1:21" ht="19.5" customHeight="1" x14ac:dyDescent="0.15">
      <c r="A31" s="1"/>
    </row>
    <row r="32" spans="1:21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A18:B18"/>
    <mergeCell ref="A28:B28"/>
    <mergeCell ref="A21:B21"/>
    <mergeCell ref="A22:B22"/>
    <mergeCell ref="A26:B26"/>
    <mergeCell ref="A27:B27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9:B29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T38"/>
  <sheetViews>
    <sheetView view="pageBreakPreview" topLeftCell="A8" zoomScale="85" zoomScaleNormal="85" zoomScaleSheetLayoutView="85" workbookViewId="0">
      <selection activeCell="L14" sqref="L14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100</v>
      </c>
      <c r="B1" s="220"/>
      <c r="C1" s="3" t="s">
        <v>84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60</v>
      </c>
      <c r="D3" s="205"/>
      <c r="E3" s="206" t="s">
        <v>61</v>
      </c>
      <c r="F3" s="207"/>
      <c r="G3" s="1"/>
      <c r="H3" s="15"/>
      <c r="I3" s="43"/>
      <c r="J3" s="43"/>
      <c r="K3" s="11"/>
      <c r="L3" s="204" t="s">
        <v>60</v>
      </c>
      <c r="M3" s="205"/>
      <c r="N3" s="206" t="s">
        <v>61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650748</v>
      </c>
      <c r="D5" s="16">
        <v>98.1</v>
      </c>
      <c r="E5" s="59">
        <v>3141557</v>
      </c>
      <c r="F5" s="60">
        <v>98.6</v>
      </c>
      <c r="G5" s="7"/>
      <c r="H5" s="21" t="s">
        <v>27</v>
      </c>
      <c r="I5" s="211" t="s">
        <v>26</v>
      </c>
      <c r="J5" s="212"/>
      <c r="K5" s="213"/>
      <c r="L5" s="28">
        <v>258936</v>
      </c>
      <c r="M5" s="18">
        <v>98.5</v>
      </c>
      <c r="N5" s="59">
        <v>1224649</v>
      </c>
      <c r="O5" s="61">
        <v>98.1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323025</v>
      </c>
      <c r="D6" s="38">
        <v>98.2</v>
      </c>
      <c r="E6" s="63">
        <v>1527917</v>
      </c>
      <c r="F6" s="55">
        <v>98.2</v>
      </c>
      <c r="G6" s="64"/>
      <c r="H6" s="22" t="s">
        <v>23</v>
      </c>
      <c r="I6" s="217" t="s">
        <v>53</v>
      </c>
      <c r="J6" s="218"/>
      <c r="K6" s="219"/>
      <c r="L6" s="37">
        <v>26393</v>
      </c>
      <c r="M6" s="38">
        <v>91.6</v>
      </c>
      <c r="N6" s="63">
        <v>134130</v>
      </c>
      <c r="O6" s="55">
        <v>93.1</v>
      </c>
      <c r="P6" s="62"/>
    </row>
    <row r="7" spans="1:16" ht="19.5" customHeight="1" x14ac:dyDescent="0.15">
      <c r="A7" s="215"/>
      <c r="B7" s="36" t="s">
        <v>14</v>
      </c>
      <c r="C7" s="28">
        <v>324236</v>
      </c>
      <c r="D7" s="18">
        <v>98</v>
      </c>
      <c r="E7" s="63">
        <v>1596006</v>
      </c>
      <c r="F7" s="55">
        <v>99</v>
      </c>
      <c r="G7" s="64"/>
      <c r="H7" s="211" t="s">
        <v>24</v>
      </c>
      <c r="I7" s="212"/>
      <c r="J7" s="212"/>
      <c r="K7" s="213"/>
      <c r="L7" s="28">
        <v>84125</v>
      </c>
      <c r="M7" s="18">
        <v>99.1</v>
      </c>
      <c r="N7" s="59">
        <v>384544</v>
      </c>
      <c r="O7" s="61">
        <v>98.2</v>
      </c>
      <c r="P7" s="65"/>
    </row>
    <row r="8" spans="1:16" ht="19.5" customHeight="1" x14ac:dyDescent="0.15">
      <c r="A8" s="216"/>
      <c r="B8" s="17" t="s">
        <v>28</v>
      </c>
      <c r="C8" s="27">
        <v>3487</v>
      </c>
      <c r="D8" s="16">
        <v>96.2</v>
      </c>
      <c r="E8" s="59">
        <v>17634</v>
      </c>
      <c r="F8" s="61">
        <v>98.7</v>
      </c>
      <c r="G8" s="64"/>
      <c r="H8" s="211" t="s">
        <v>30</v>
      </c>
      <c r="I8" s="212"/>
      <c r="J8" s="212"/>
      <c r="K8" s="213"/>
      <c r="L8" s="28">
        <v>91360</v>
      </c>
      <c r="M8" s="18">
        <v>98.9</v>
      </c>
      <c r="N8" s="66">
        <v>437974</v>
      </c>
      <c r="O8" s="60">
        <v>99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8727</v>
      </c>
      <c r="M9" s="18">
        <v>91.5</v>
      </c>
      <c r="N9" s="59">
        <v>35254</v>
      </c>
      <c r="O9" s="61">
        <v>96.7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62</v>
      </c>
      <c r="D13" s="205"/>
      <c r="E13" s="206" t="s">
        <v>61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38073</v>
      </c>
      <c r="M14" s="29">
        <v>122.2</v>
      </c>
      <c r="N14" s="30">
        <v>105.5326108046678</v>
      </c>
      <c r="O14"/>
      <c r="P14"/>
    </row>
    <row r="15" spans="1:16" ht="19.5" customHeight="1" x14ac:dyDescent="0.15">
      <c r="A15" s="208" t="s">
        <v>4</v>
      </c>
      <c r="B15" s="209"/>
      <c r="C15" s="101">
        <v>846</v>
      </c>
      <c r="D15" s="102">
        <v>83.4</v>
      </c>
      <c r="E15" s="103">
        <v>4862</v>
      </c>
      <c r="F15" s="60">
        <v>94.316197866149366</v>
      </c>
      <c r="H15" s="79"/>
      <c r="I15" s="210" t="s">
        <v>51</v>
      </c>
      <c r="J15" s="200"/>
      <c r="K15" s="74"/>
      <c r="L15" s="75">
        <v>36762</v>
      </c>
      <c r="M15" s="34">
        <v>124.8</v>
      </c>
      <c r="N15" s="35">
        <v>105.81733398578048</v>
      </c>
      <c r="O15"/>
      <c r="P15"/>
    </row>
    <row r="16" spans="1:16" ht="19.5" customHeight="1" x14ac:dyDescent="0.15">
      <c r="A16" s="208" t="s">
        <v>1</v>
      </c>
      <c r="B16" s="209"/>
      <c r="C16" s="101">
        <v>15073</v>
      </c>
      <c r="D16" s="102">
        <v>97.1</v>
      </c>
      <c r="E16" s="103">
        <v>75189</v>
      </c>
      <c r="F16" s="60">
        <v>98.805487660648112</v>
      </c>
      <c r="H16" s="41" t="s">
        <v>43</v>
      </c>
      <c r="I16" s="32"/>
      <c r="J16" s="44"/>
      <c r="K16" s="39"/>
      <c r="L16" s="75">
        <v>78679</v>
      </c>
      <c r="M16" s="29">
        <v>129.80000000000001</v>
      </c>
      <c r="N16" s="30">
        <v>107.79569524174875</v>
      </c>
      <c r="P16"/>
    </row>
    <row r="17" spans="1:20" ht="19.5" customHeight="1" x14ac:dyDescent="0.15">
      <c r="A17" s="208" t="s">
        <v>0</v>
      </c>
      <c r="B17" s="209"/>
      <c r="C17" s="101">
        <v>1978</v>
      </c>
      <c r="D17" s="102">
        <v>80.8</v>
      </c>
      <c r="E17" s="103">
        <v>11940</v>
      </c>
      <c r="F17" s="60">
        <v>92.522278186749318</v>
      </c>
      <c r="H17" s="42"/>
      <c r="I17" s="210" t="s">
        <v>51</v>
      </c>
      <c r="J17" s="200"/>
      <c r="K17" s="74"/>
      <c r="L17" s="75">
        <v>78242</v>
      </c>
      <c r="M17" s="34">
        <v>129.69999999999999</v>
      </c>
      <c r="N17" s="35">
        <v>107.83521920696832</v>
      </c>
      <c r="P17"/>
    </row>
    <row r="18" spans="1:20" ht="19.5" customHeight="1" x14ac:dyDescent="0.15">
      <c r="A18" s="201" t="s">
        <v>40</v>
      </c>
      <c r="B18" s="202"/>
      <c r="C18" s="101">
        <v>1693</v>
      </c>
      <c r="D18" s="102">
        <v>116.8</v>
      </c>
      <c r="E18" s="103">
        <v>7973</v>
      </c>
      <c r="F18" s="60">
        <v>111.47930648769575</v>
      </c>
      <c r="H18" s="41" t="s">
        <v>49</v>
      </c>
      <c r="I18" s="32"/>
      <c r="J18" s="44"/>
      <c r="K18" s="39"/>
      <c r="L18" s="75">
        <v>5219</v>
      </c>
      <c r="M18" s="29">
        <v>109.6</v>
      </c>
      <c r="N18" s="30">
        <v>105.79768903304276</v>
      </c>
      <c r="O18"/>
      <c r="P18"/>
    </row>
    <row r="19" spans="1:20" ht="19.5" customHeight="1" x14ac:dyDescent="0.15">
      <c r="A19" s="31"/>
      <c r="B19" s="111" t="s">
        <v>44</v>
      </c>
      <c r="C19" s="101">
        <v>1646</v>
      </c>
      <c r="D19" s="102">
        <v>116.3</v>
      </c>
      <c r="E19" s="103">
        <v>7774</v>
      </c>
      <c r="F19" s="60">
        <v>108.95585143658025</v>
      </c>
      <c r="H19" s="85" t="s">
        <v>41</v>
      </c>
      <c r="I19" s="86"/>
      <c r="J19" s="73"/>
      <c r="K19" s="74"/>
      <c r="L19" s="75">
        <v>13863</v>
      </c>
      <c r="M19" s="34">
        <v>96.3</v>
      </c>
      <c r="N19" s="35">
        <v>96.024104730899779</v>
      </c>
      <c r="O19"/>
      <c r="P19"/>
    </row>
    <row r="20" spans="1:20" ht="19.5" customHeight="1" x14ac:dyDescent="0.15">
      <c r="A20" s="31"/>
      <c r="B20" s="112" t="s">
        <v>45</v>
      </c>
      <c r="C20" s="101">
        <v>47</v>
      </c>
      <c r="D20" s="102">
        <v>138.19999999999999</v>
      </c>
      <c r="E20" s="103">
        <v>199</v>
      </c>
      <c r="F20" s="60">
        <v>1170.5882352941176</v>
      </c>
      <c r="H20" s="88"/>
      <c r="I20" s="84"/>
      <c r="J20" s="196" t="s">
        <v>44</v>
      </c>
      <c r="K20" s="197"/>
      <c r="L20" s="75">
        <v>13383</v>
      </c>
      <c r="M20" s="34">
        <v>96.7</v>
      </c>
      <c r="N20" s="35">
        <v>95.551906325860344</v>
      </c>
      <c r="O20"/>
      <c r="P20"/>
    </row>
    <row r="21" spans="1:20" ht="19.5" customHeight="1" x14ac:dyDescent="0.15">
      <c r="A21" s="208" t="s">
        <v>5</v>
      </c>
      <c r="B21" s="209"/>
      <c r="C21" s="101">
        <v>7388</v>
      </c>
      <c r="D21" s="102">
        <v>99.8</v>
      </c>
      <c r="E21" s="103">
        <v>37659</v>
      </c>
      <c r="F21" s="60">
        <v>101.49853111608225</v>
      </c>
      <c r="H21" s="88"/>
      <c r="I21" s="87"/>
      <c r="J21" s="198" t="s">
        <v>45</v>
      </c>
      <c r="K21" s="194"/>
      <c r="L21" s="75">
        <v>440</v>
      </c>
      <c r="M21" s="34">
        <v>82.7</v>
      </c>
      <c r="N21" s="35">
        <v>108.91089108910892</v>
      </c>
      <c r="O21"/>
      <c r="P21"/>
    </row>
    <row r="22" spans="1:20" ht="19.5" customHeight="1" x14ac:dyDescent="0.15">
      <c r="A22" s="208" t="s">
        <v>6</v>
      </c>
      <c r="B22" s="209"/>
      <c r="C22" s="101">
        <v>10249</v>
      </c>
      <c r="D22" s="102">
        <v>97.9</v>
      </c>
      <c r="E22" s="103">
        <v>50697</v>
      </c>
      <c r="F22" s="60">
        <v>99.450732683367008</v>
      </c>
      <c r="H22" s="89" t="s">
        <v>52</v>
      </c>
      <c r="I22" s="199" t="s">
        <v>51</v>
      </c>
      <c r="J22" s="200"/>
      <c r="K22" s="74"/>
      <c r="L22" s="75">
        <v>12495</v>
      </c>
      <c r="M22" s="34">
        <v>99</v>
      </c>
      <c r="N22" s="35">
        <v>96.456692913385822</v>
      </c>
      <c r="P22"/>
    </row>
    <row r="23" spans="1:20" ht="19.5" customHeight="1" x14ac:dyDescent="0.15">
      <c r="A23" s="201" t="s">
        <v>7</v>
      </c>
      <c r="B23" s="202"/>
      <c r="C23" s="101">
        <v>11923</v>
      </c>
      <c r="D23" s="102">
        <v>101.4</v>
      </c>
      <c r="E23" s="103">
        <v>62229</v>
      </c>
      <c r="F23" s="60">
        <v>101.62491426331776</v>
      </c>
      <c r="H23" s="88"/>
      <c r="I23" s="90"/>
      <c r="J23" s="196" t="s">
        <v>44</v>
      </c>
      <c r="K23" s="197"/>
      <c r="L23" s="75">
        <v>12256</v>
      </c>
      <c r="M23" s="34">
        <v>99.2</v>
      </c>
      <c r="N23" s="35">
        <v>96.503937007874015</v>
      </c>
      <c r="Q23" s="1"/>
    </row>
    <row r="24" spans="1:20" s="1" customFormat="1" ht="19.5" customHeight="1" x14ac:dyDescent="0.15">
      <c r="A24" s="33"/>
      <c r="B24" s="113" t="s">
        <v>50</v>
      </c>
      <c r="C24" s="104">
        <v>3093</v>
      </c>
      <c r="D24" s="105">
        <v>112.8</v>
      </c>
      <c r="E24" s="106">
        <v>14754</v>
      </c>
      <c r="F24" s="107">
        <v>105.72554639914009</v>
      </c>
      <c r="G24"/>
      <c r="H24" s="91"/>
      <c r="I24" s="92"/>
      <c r="J24" s="193" t="s">
        <v>45</v>
      </c>
      <c r="K24" s="194"/>
      <c r="L24" s="75">
        <v>239</v>
      </c>
      <c r="M24" s="34">
        <v>92.3</v>
      </c>
      <c r="N24" s="35">
        <v>94.094488188976371</v>
      </c>
      <c r="O24"/>
      <c r="R24"/>
      <c r="T24"/>
    </row>
    <row r="25" spans="1:20" ht="19.5" customHeight="1" x14ac:dyDescent="0.15">
      <c r="A25" s="33"/>
      <c r="B25" s="114" t="s">
        <v>96</v>
      </c>
      <c r="C25" s="101">
        <v>8829</v>
      </c>
      <c r="D25" s="102">
        <v>97.9</v>
      </c>
      <c r="E25" s="103">
        <v>47476</v>
      </c>
      <c r="F25" s="60">
        <v>100.41667547959983</v>
      </c>
      <c r="H25" s="1"/>
      <c r="O25"/>
      <c r="Q25" s="1"/>
    </row>
    <row r="26" spans="1:20" ht="19.5" customHeight="1" x14ac:dyDescent="0.15">
      <c r="A26" s="195" t="s">
        <v>46</v>
      </c>
      <c r="B26" s="195"/>
      <c r="C26" s="101">
        <v>2499</v>
      </c>
      <c r="D26" s="102">
        <v>91</v>
      </c>
      <c r="E26" s="103">
        <v>12634</v>
      </c>
      <c r="F26" s="60">
        <v>91.497682502896865</v>
      </c>
      <c r="H26" s="1"/>
      <c r="O26"/>
      <c r="P26"/>
    </row>
    <row r="27" spans="1:20" ht="19.5" customHeight="1" x14ac:dyDescent="0.15">
      <c r="A27" s="195" t="s">
        <v>47</v>
      </c>
      <c r="B27" s="195"/>
      <c r="C27" s="101">
        <v>36</v>
      </c>
      <c r="D27" s="102">
        <v>75</v>
      </c>
      <c r="E27" s="103">
        <v>174</v>
      </c>
      <c r="F27" s="56">
        <v>87.878787878787875</v>
      </c>
      <c r="H27" s="1"/>
      <c r="O27"/>
      <c r="P27"/>
      <c r="Q27" s="1"/>
    </row>
    <row r="28" spans="1:20" ht="19.5" customHeight="1" x14ac:dyDescent="0.15">
      <c r="A28" s="195" t="s">
        <v>48</v>
      </c>
      <c r="B28" s="195"/>
      <c r="C28" s="101">
        <v>183</v>
      </c>
      <c r="D28" s="102">
        <v>82.1</v>
      </c>
      <c r="E28" s="103">
        <v>1042</v>
      </c>
      <c r="F28" s="55">
        <v>82.111899133175726</v>
      </c>
      <c r="H28" s="1"/>
      <c r="O28"/>
      <c r="P28"/>
      <c r="Q28" s="1"/>
    </row>
    <row r="29" spans="1:20" ht="19.5" customHeight="1" x14ac:dyDescent="0.15">
      <c r="A29" s="195" t="s">
        <v>3</v>
      </c>
      <c r="B29" s="195"/>
      <c r="C29" s="93">
        <v>13426</v>
      </c>
      <c r="D29" s="108">
        <v>103.8</v>
      </c>
      <c r="E29" s="95">
        <v>59379</v>
      </c>
      <c r="F29" s="60">
        <v>101.45747189283396</v>
      </c>
      <c r="H29" s="1"/>
      <c r="O29"/>
    </row>
    <row r="30" spans="1:20" ht="19.5" customHeight="1" x14ac:dyDescent="0.15">
      <c r="A30" s="51"/>
      <c r="D30" s="1"/>
      <c r="E30" s="1"/>
      <c r="F30" s="1"/>
      <c r="H30" s="1"/>
    </row>
    <row r="31" spans="1:20" ht="19.5" customHeight="1" x14ac:dyDescent="0.15">
      <c r="A31" s="52"/>
    </row>
    <row r="32" spans="1:20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A18:B18"/>
    <mergeCell ref="A28:B28"/>
    <mergeCell ref="A21:B21"/>
    <mergeCell ref="A22:B22"/>
    <mergeCell ref="A26:B26"/>
    <mergeCell ref="A27:B27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9:B29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38"/>
  <sheetViews>
    <sheetView tabSelected="1" view="pageBreakPreview" zoomScale="60" zoomScaleNormal="70" workbookViewId="0">
      <selection activeCell="T30" sqref="T30"/>
    </sheetView>
  </sheetViews>
  <sheetFormatPr defaultRowHeight="25.5" customHeight="1" x14ac:dyDescent="0.15"/>
  <cols>
    <col min="1" max="1" width="4.625" style="231" customWidth="1"/>
    <col min="2" max="2" width="14.625" style="230" customWidth="1"/>
    <col min="3" max="3" width="11.625" style="230" customWidth="1"/>
    <col min="4" max="6" width="11.625" style="231" customWidth="1"/>
    <col min="7" max="7" width="7.625" style="231" customWidth="1"/>
    <col min="8" max="8" width="7.375" style="231" customWidth="1"/>
    <col min="9" max="9" width="4.625" style="231" customWidth="1"/>
    <col min="10" max="11" width="6.625" style="231" customWidth="1"/>
    <col min="12" max="14" width="11.625" style="231" customWidth="1"/>
    <col min="15" max="15" width="11.625" style="230" customWidth="1"/>
    <col min="16" max="16" width="2.125" style="230" customWidth="1"/>
    <col min="17" max="17" width="17.125" style="231" customWidth="1"/>
    <col min="18" max="18" width="11.625" style="231" customWidth="1"/>
    <col min="19" max="19" width="8.625" style="231" customWidth="1"/>
    <col min="20" max="20" width="11.625" style="231" customWidth="1"/>
    <col min="21" max="21" width="8.5" style="231" customWidth="1"/>
    <col min="22" max="16384" width="9" style="231"/>
  </cols>
  <sheetData>
    <row r="1" spans="1:17" ht="20.25" customHeight="1" x14ac:dyDescent="0.15">
      <c r="A1" s="228" t="s">
        <v>100</v>
      </c>
      <c r="B1" s="228"/>
      <c r="C1" s="229" t="s">
        <v>85</v>
      </c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</row>
    <row r="2" spans="1:17" ht="19.5" customHeight="1" x14ac:dyDescent="0.15">
      <c r="A2" s="232" t="s">
        <v>92</v>
      </c>
      <c r="D2" s="230"/>
      <c r="E2" s="233" t="s">
        <v>15</v>
      </c>
      <c r="F2" s="233"/>
      <c r="G2" s="230"/>
      <c r="H2" s="232" t="s">
        <v>34</v>
      </c>
      <c r="I2" s="232"/>
      <c r="J2" s="232"/>
      <c r="K2" s="230"/>
      <c r="L2" s="230"/>
      <c r="M2" s="230"/>
      <c r="N2" s="233" t="s">
        <v>20</v>
      </c>
      <c r="O2" s="233"/>
    </row>
    <row r="3" spans="1:17" ht="19.5" customHeight="1" x14ac:dyDescent="0.15">
      <c r="A3" s="234"/>
      <c r="B3" s="235"/>
      <c r="C3" s="236" t="s">
        <v>63</v>
      </c>
      <c r="D3" s="237"/>
      <c r="E3" s="238" t="s">
        <v>29</v>
      </c>
      <c r="F3" s="239"/>
      <c r="G3" s="230"/>
      <c r="H3" s="240"/>
      <c r="I3" s="241"/>
      <c r="J3" s="241"/>
      <c r="K3" s="235"/>
      <c r="L3" s="236" t="s">
        <v>64</v>
      </c>
      <c r="M3" s="237"/>
      <c r="N3" s="238" t="s">
        <v>65</v>
      </c>
      <c r="O3" s="239"/>
      <c r="P3" s="242"/>
    </row>
    <row r="4" spans="1:17" ht="19.5" customHeight="1" x14ac:dyDescent="0.15">
      <c r="A4" s="243"/>
      <c r="B4" s="244"/>
      <c r="C4" s="245" t="s">
        <v>8</v>
      </c>
      <c r="D4" s="246" t="s">
        <v>93</v>
      </c>
      <c r="E4" s="247" t="s">
        <v>8</v>
      </c>
      <c r="F4" s="248" t="s">
        <v>94</v>
      </c>
      <c r="G4" s="230"/>
      <c r="H4" s="243"/>
      <c r="I4" s="249"/>
      <c r="J4" s="249"/>
      <c r="K4" s="244"/>
      <c r="L4" s="245" t="s">
        <v>8</v>
      </c>
      <c r="M4" s="246" t="s">
        <v>93</v>
      </c>
      <c r="N4" s="247" t="s">
        <v>8</v>
      </c>
      <c r="O4" s="248" t="s">
        <v>94</v>
      </c>
      <c r="P4" s="250"/>
    </row>
    <row r="5" spans="1:17" ht="19.5" customHeight="1" x14ac:dyDescent="0.15">
      <c r="A5" s="251" t="s">
        <v>22</v>
      </c>
      <c r="B5" s="252"/>
      <c r="C5" s="253">
        <v>619916</v>
      </c>
      <c r="D5" s="254">
        <v>98.7</v>
      </c>
      <c r="E5" s="59">
        <v>3761473</v>
      </c>
      <c r="F5" s="60">
        <v>98.6</v>
      </c>
      <c r="G5" s="250"/>
      <c r="H5" s="255" t="s">
        <v>27</v>
      </c>
      <c r="I5" s="251" t="s">
        <v>26</v>
      </c>
      <c r="J5" s="256"/>
      <c r="K5" s="252"/>
      <c r="L5" s="257">
        <v>260336</v>
      </c>
      <c r="M5" s="258">
        <v>98.4</v>
      </c>
      <c r="N5" s="59">
        <v>1484985</v>
      </c>
      <c r="O5" s="61">
        <v>98.2</v>
      </c>
      <c r="P5" s="62"/>
    </row>
    <row r="6" spans="1:17" ht="19.5" customHeight="1" x14ac:dyDescent="0.15">
      <c r="A6" s="259" t="s">
        <v>21</v>
      </c>
      <c r="B6" s="260" t="s">
        <v>13</v>
      </c>
      <c r="C6" s="261">
        <v>324204</v>
      </c>
      <c r="D6" s="262">
        <v>98.8</v>
      </c>
      <c r="E6" s="63">
        <v>1852121</v>
      </c>
      <c r="F6" s="55">
        <v>98.3</v>
      </c>
      <c r="G6" s="64"/>
      <c r="H6" s="263" t="s">
        <v>23</v>
      </c>
      <c r="I6" s="264" t="s">
        <v>53</v>
      </c>
      <c r="J6" s="265"/>
      <c r="K6" s="266"/>
      <c r="L6" s="261">
        <v>25223</v>
      </c>
      <c r="M6" s="262">
        <v>89.9</v>
      </c>
      <c r="N6" s="63">
        <v>159353</v>
      </c>
      <c r="O6" s="55">
        <v>92.5</v>
      </c>
      <c r="P6" s="62"/>
    </row>
    <row r="7" spans="1:17" ht="19.5" customHeight="1" x14ac:dyDescent="0.15">
      <c r="A7" s="267"/>
      <c r="B7" s="260" t="s">
        <v>14</v>
      </c>
      <c r="C7" s="257">
        <v>292017</v>
      </c>
      <c r="D7" s="258">
        <v>98.6</v>
      </c>
      <c r="E7" s="63">
        <v>1888023</v>
      </c>
      <c r="F7" s="55">
        <v>98.9</v>
      </c>
      <c r="G7" s="64"/>
      <c r="H7" s="251" t="s">
        <v>24</v>
      </c>
      <c r="I7" s="256"/>
      <c r="J7" s="256"/>
      <c r="K7" s="252"/>
      <c r="L7" s="257">
        <v>83630</v>
      </c>
      <c r="M7" s="258">
        <v>98.7</v>
      </c>
      <c r="N7" s="59">
        <v>468174</v>
      </c>
      <c r="O7" s="61">
        <v>98.3</v>
      </c>
      <c r="P7" s="65"/>
    </row>
    <row r="8" spans="1:17" ht="19.5" customHeight="1" x14ac:dyDescent="0.15">
      <c r="A8" s="268"/>
      <c r="B8" s="269" t="s">
        <v>28</v>
      </c>
      <c r="C8" s="253">
        <v>3695</v>
      </c>
      <c r="D8" s="254">
        <v>103.2</v>
      </c>
      <c r="E8" s="59">
        <v>21329</v>
      </c>
      <c r="F8" s="61">
        <v>99.5</v>
      </c>
      <c r="G8" s="64"/>
      <c r="H8" s="251" t="s">
        <v>30</v>
      </c>
      <c r="I8" s="256"/>
      <c r="J8" s="256"/>
      <c r="K8" s="252"/>
      <c r="L8" s="257">
        <v>89815</v>
      </c>
      <c r="M8" s="258">
        <v>100.8</v>
      </c>
      <c r="N8" s="66">
        <v>527789</v>
      </c>
      <c r="O8" s="60">
        <v>99.3</v>
      </c>
      <c r="P8" s="62"/>
    </row>
    <row r="9" spans="1:17" ht="19.5" customHeight="1" x14ac:dyDescent="0.15">
      <c r="A9" s="270"/>
      <c r="B9" s="271"/>
      <c r="C9" s="272"/>
      <c r="D9" s="273"/>
      <c r="E9" s="67"/>
      <c r="F9" s="68"/>
      <c r="G9" s="64"/>
      <c r="H9" s="251" t="s">
        <v>16</v>
      </c>
      <c r="I9" s="256"/>
      <c r="J9" s="256"/>
      <c r="K9" s="252"/>
      <c r="L9" s="257">
        <v>10271</v>
      </c>
      <c r="M9" s="258">
        <v>89.9</v>
      </c>
      <c r="N9" s="59">
        <v>45525</v>
      </c>
      <c r="O9" s="61">
        <v>95.1</v>
      </c>
      <c r="P9" s="231"/>
    </row>
    <row r="10" spans="1:17" ht="19.5" customHeight="1" x14ac:dyDescent="0.15">
      <c r="A10" s="270"/>
      <c r="H10" s="64"/>
      <c r="I10" s="64"/>
      <c r="J10" s="64"/>
      <c r="L10" s="230"/>
      <c r="O10" s="231"/>
      <c r="P10" s="231"/>
    </row>
    <row r="11" spans="1:17" ht="19.5" customHeight="1" x14ac:dyDescent="0.15">
      <c r="D11" s="230"/>
      <c r="H11" s="64"/>
      <c r="I11" s="64"/>
      <c r="J11" s="64"/>
      <c r="K11" s="64"/>
      <c r="M11" s="230"/>
      <c r="O11" s="231"/>
      <c r="P11" s="231"/>
    </row>
    <row r="12" spans="1:17" ht="13.5" x14ac:dyDescent="0.15">
      <c r="A12" s="232" t="s">
        <v>25</v>
      </c>
      <c r="D12" s="230"/>
      <c r="E12" s="233" t="s">
        <v>2</v>
      </c>
      <c r="F12" s="233"/>
      <c r="G12" s="64"/>
      <c r="H12" s="232" t="s">
        <v>35</v>
      </c>
      <c r="I12" s="232"/>
      <c r="J12" s="232"/>
      <c r="K12" s="64"/>
      <c r="M12" s="233" t="s">
        <v>33</v>
      </c>
      <c r="N12" s="233"/>
      <c r="O12" s="231"/>
      <c r="P12" s="231"/>
    </row>
    <row r="13" spans="1:17" ht="19.5" customHeight="1" x14ac:dyDescent="0.15">
      <c r="A13" s="274"/>
      <c r="B13" s="275"/>
      <c r="C13" s="236" t="s">
        <v>63</v>
      </c>
      <c r="D13" s="237"/>
      <c r="E13" s="238" t="s">
        <v>66</v>
      </c>
      <c r="F13" s="239"/>
      <c r="G13" s="64"/>
      <c r="H13" s="69"/>
      <c r="I13" s="70"/>
      <c r="J13" s="70"/>
      <c r="K13" s="70"/>
      <c r="L13" s="276" t="s">
        <v>31</v>
      </c>
      <c r="M13" s="277" t="s">
        <v>93</v>
      </c>
      <c r="N13" s="278" t="s">
        <v>32</v>
      </c>
      <c r="O13" s="231"/>
      <c r="P13" s="231"/>
    </row>
    <row r="14" spans="1:17" ht="19.5" customHeight="1" x14ac:dyDescent="0.15">
      <c r="A14" s="279"/>
      <c r="B14" s="280"/>
      <c r="C14" s="245" t="s">
        <v>8</v>
      </c>
      <c r="D14" s="246" t="s">
        <v>93</v>
      </c>
      <c r="E14" s="247" t="s">
        <v>8</v>
      </c>
      <c r="F14" s="248" t="s">
        <v>94</v>
      </c>
      <c r="H14" s="71" t="s">
        <v>42</v>
      </c>
      <c r="I14" s="72"/>
      <c r="J14" s="73"/>
      <c r="K14" s="74"/>
      <c r="L14" s="75">
        <v>38865</v>
      </c>
      <c r="M14" s="281">
        <v>121.4</v>
      </c>
      <c r="N14" s="282">
        <v>102.08021432511229</v>
      </c>
      <c r="O14" s="231"/>
      <c r="P14" s="231"/>
    </row>
    <row r="15" spans="1:17" ht="19.5" customHeight="1" x14ac:dyDescent="0.15">
      <c r="A15" s="283" t="s">
        <v>4</v>
      </c>
      <c r="B15" s="284"/>
      <c r="C15" s="76">
        <v>813</v>
      </c>
      <c r="D15" s="77">
        <v>91.9</v>
      </c>
      <c r="E15" s="78">
        <v>5676</v>
      </c>
      <c r="F15" s="55">
        <v>93.973509933774835</v>
      </c>
      <c r="H15" s="79"/>
      <c r="I15" s="210" t="s">
        <v>51</v>
      </c>
      <c r="J15" s="200"/>
      <c r="K15" s="74"/>
      <c r="L15" s="75">
        <v>37614</v>
      </c>
      <c r="M15" s="281">
        <v>123.1</v>
      </c>
      <c r="N15" s="282">
        <v>102.31761057613839</v>
      </c>
      <c r="O15" s="231"/>
      <c r="P15" s="231"/>
      <c r="Q15" s="285"/>
    </row>
    <row r="16" spans="1:17" ht="19.5" customHeight="1" x14ac:dyDescent="0.15">
      <c r="A16" s="286" t="s">
        <v>1</v>
      </c>
      <c r="B16" s="287"/>
      <c r="C16" s="80">
        <v>12729</v>
      </c>
      <c r="D16" s="81">
        <v>97.5</v>
      </c>
      <c r="E16" s="82">
        <v>87918</v>
      </c>
      <c r="F16" s="56">
        <v>98.610316632457355</v>
      </c>
      <c r="H16" s="288" t="s">
        <v>43</v>
      </c>
      <c r="I16" s="289"/>
      <c r="J16" s="290"/>
      <c r="K16" s="291"/>
      <c r="L16" s="75">
        <v>79460</v>
      </c>
      <c r="M16" s="281">
        <v>124.5</v>
      </c>
      <c r="N16" s="282">
        <v>100.99264098425247</v>
      </c>
      <c r="P16" s="231"/>
      <c r="Q16" s="285"/>
    </row>
    <row r="17" spans="1:20" ht="19.5" customHeight="1" x14ac:dyDescent="0.15">
      <c r="A17" s="286" t="s">
        <v>0</v>
      </c>
      <c r="B17" s="287"/>
      <c r="C17" s="80">
        <v>2838</v>
      </c>
      <c r="D17" s="81">
        <v>121.4</v>
      </c>
      <c r="E17" s="82">
        <v>14778</v>
      </c>
      <c r="F17" s="56">
        <v>96.955780081354149</v>
      </c>
      <c r="H17" s="292"/>
      <c r="I17" s="210" t="s">
        <v>51</v>
      </c>
      <c r="J17" s="200"/>
      <c r="K17" s="74"/>
      <c r="L17" s="75">
        <v>78960</v>
      </c>
      <c r="M17" s="281">
        <v>124.3</v>
      </c>
      <c r="N17" s="282">
        <v>100.91766570384193</v>
      </c>
      <c r="P17" s="231"/>
      <c r="Q17" s="285"/>
    </row>
    <row r="18" spans="1:20" ht="19.5" customHeight="1" x14ac:dyDescent="0.15">
      <c r="A18" s="286" t="s">
        <v>40</v>
      </c>
      <c r="B18" s="287"/>
      <c r="C18" s="80">
        <v>1591</v>
      </c>
      <c r="D18" s="83">
        <v>111.8</v>
      </c>
      <c r="E18" s="82">
        <v>9564</v>
      </c>
      <c r="F18" s="56">
        <v>114.73128598848368</v>
      </c>
      <c r="H18" s="288" t="s">
        <v>49</v>
      </c>
      <c r="I18" s="289"/>
      <c r="J18" s="290"/>
      <c r="K18" s="291"/>
      <c r="L18" s="75">
        <v>5143</v>
      </c>
      <c r="M18" s="293">
        <v>105.3</v>
      </c>
      <c r="N18" s="282">
        <v>98.543782333780413</v>
      </c>
      <c r="O18" s="231"/>
      <c r="P18" s="231"/>
      <c r="Q18" s="285"/>
    </row>
    <row r="19" spans="1:20" ht="19.5" customHeight="1" x14ac:dyDescent="0.15">
      <c r="A19" s="294"/>
      <c r="B19" s="84" t="s">
        <v>44</v>
      </c>
      <c r="C19" s="80">
        <v>1567</v>
      </c>
      <c r="D19" s="83">
        <v>112.7</v>
      </c>
      <c r="E19" s="82">
        <v>9342</v>
      </c>
      <c r="F19" s="56">
        <v>112.33766233766234</v>
      </c>
      <c r="H19" s="85" t="s">
        <v>41</v>
      </c>
      <c r="I19" s="86"/>
      <c r="J19" s="73"/>
      <c r="K19" s="74"/>
      <c r="L19" s="75">
        <v>14108</v>
      </c>
      <c r="M19" s="281">
        <v>96.2</v>
      </c>
      <c r="N19" s="282">
        <v>101.76729423645676</v>
      </c>
      <c r="O19" s="231"/>
      <c r="P19" s="231"/>
      <c r="Q19" s="285"/>
    </row>
    <row r="20" spans="1:20" ht="19.5" customHeight="1" x14ac:dyDescent="0.15">
      <c r="A20" s="294"/>
      <c r="B20" s="87" t="s">
        <v>45</v>
      </c>
      <c r="C20" s="80">
        <v>24</v>
      </c>
      <c r="D20" s="83">
        <v>72.7</v>
      </c>
      <c r="E20" s="82">
        <v>223</v>
      </c>
      <c r="F20" s="56">
        <v>1061.9047619047619</v>
      </c>
      <c r="H20" s="88"/>
      <c r="I20" s="84"/>
      <c r="J20" s="196" t="s">
        <v>44</v>
      </c>
      <c r="K20" s="197"/>
      <c r="L20" s="75">
        <v>13694</v>
      </c>
      <c r="M20" s="281">
        <v>97.3</v>
      </c>
      <c r="N20" s="282">
        <v>102.3238436822835</v>
      </c>
      <c r="O20" s="231"/>
      <c r="P20" s="231"/>
    </row>
    <row r="21" spans="1:20" ht="19.5" customHeight="1" x14ac:dyDescent="0.15">
      <c r="A21" s="286" t="s">
        <v>5</v>
      </c>
      <c r="B21" s="287"/>
      <c r="C21" s="80">
        <v>6383</v>
      </c>
      <c r="D21" s="81">
        <v>100.4</v>
      </c>
      <c r="E21" s="82">
        <v>44042</v>
      </c>
      <c r="F21" s="56">
        <v>101.3414942819669</v>
      </c>
      <c r="H21" s="88"/>
      <c r="I21" s="87"/>
      <c r="J21" s="198" t="s">
        <v>45</v>
      </c>
      <c r="K21" s="194"/>
      <c r="L21" s="75">
        <v>384</v>
      </c>
      <c r="M21" s="281">
        <v>69.400000000000006</v>
      </c>
      <c r="N21" s="282">
        <v>87.272727272727266</v>
      </c>
      <c r="O21" s="231"/>
      <c r="P21" s="231"/>
      <c r="Q21" s="285"/>
    </row>
    <row r="22" spans="1:20" ht="19.5" customHeight="1" x14ac:dyDescent="0.15">
      <c r="A22" s="286" t="s">
        <v>6</v>
      </c>
      <c r="B22" s="287"/>
      <c r="C22" s="80">
        <v>9309</v>
      </c>
      <c r="D22" s="83">
        <v>96.8</v>
      </c>
      <c r="E22" s="82">
        <v>60006</v>
      </c>
      <c r="F22" s="56">
        <v>99.023070068319086</v>
      </c>
      <c r="H22" s="89" t="s">
        <v>52</v>
      </c>
      <c r="I22" s="199" t="s">
        <v>51</v>
      </c>
      <c r="J22" s="200"/>
      <c r="K22" s="74"/>
      <c r="L22" s="75">
        <v>12657</v>
      </c>
      <c r="M22" s="281">
        <v>98.9</v>
      </c>
      <c r="N22" s="282">
        <v>101.29651860744298</v>
      </c>
      <c r="P22" s="231"/>
      <c r="Q22" s="285"/>
    </row>
    <row r="23" spans="1:20" ht="19.5" customHeight="1" x14ac:dyDescent="0.15">
      <c r="A23" s="286" t="s">
        <v>7</v>
      </c>
      <c r="B23" s="287"/>
      <c r="C23" s="80">
        <v>12883</v>
      </c>
      <c r="D23" s="81">
        <v>105.1</v>
      </c>
      <c r="E23" s="82">
        <v>75112</v>
      </c>
      <c r="F23" s="56">
        <v>102.20432155880911</v>
      </c>
      <c r="H23" s="88"/>
      <c r="I23" s="90"/>
      <c r="J23" s="196" t="s">
        <v>44</v>
      </c>
      <c r="K23" s="197"/>
      <c r="L23" s="75">
        <v>12425</v>
      </c>
      <c r="M23" s="281">
        <v>99</v>
      </c>
      <c r="N23" s="282">
        <v>101.37891644908616</v>
      </c>
      <c r="Q23" s="295"/>
      <c r="S23" s="230"/>
    </row>
    <row r="24" spans="1:20" s="230" customFormat="1" ht="19.5" customHeight="1" x14ac:dyDescent="0.15">
      <c r="A24" s="296"/>
      <c r="B24" s="297" t="s">
        <v>50</v>
      </c>
      <c r="C24" s="80">
        <v>2868</v>
      </c>
      <c r="D24" s="81">
        <v>109</v>
      </c>
      <c r="E24" s="82">
        <v>17622</v>
      </c>
      <c r="F24" s="56">
        <v>106.24623176172676</v>
      </c>
      <c r="G24" s="231"/>
      <c r="H24" s="91"/>
      <c r="I24" s="92"/>
      <c r="J24" s="193" t="s">
        <v>45</v>
      </c>
      <c r="K24" s="194"/>
      <c r="L24" s="75">
        <v>232</v>
      </c>
      <c r="M24" s="281">
        <v>92.1</v>
      </c>
      <c r="N24" s="282">
        <v>97.071129707112974</v>
      </c>
      <c r="O24" s="231"/>
      <c r="Q24" s="295"/>
      <c r="R24" s="231"/>
      <c r="S24" s="231"/>
      <c r="T24" s="231"/>
    </row>
    <row r="25" spans="1:20" ht="19.5" customHeight="1" x14ac:dyDescent="0.15">
      <c r="A25" s="296"/>
      <c r="B25" s="297" t="s">
        <v>96</v>
      </c>
      <c r="C25" s="80">
        <v>10015</v>
      </c>
      <c r="D25" s="57">
        <v>104</v>
      </c>
      <c r="E25" s="82">
        <v>57491</v>
      </c>
      <c r="F25" s="56">
        <v>101.02801110603453</v>
      </c>
      <c r="H25" s="230"/>
      <c r="O25" s="231"/>
      <c r="Q25" s="295"/>
    </row>
    <row r="26" spans="1:20" ht="19.5" customHeight="1" x14ac:dyDescent="0.15">
      <c r="A26" s="286" t="s">
        <v>46</v>
      </c>
      <c r="B26" s="287"/>
      <c r="C26" s="80">
        <v>2295</v>
      </c>
      <c r="D26" s="81">
        <v>102.7</v>
      </c>
      <c r="E26" s="82">
        <v>14930</v>
      </c>
      <c r="F26" s="56">
        <v>93.068195985537955</v>
      </c>
      <c r="H26" s="230"/>
      <c r="O26" s="231"/>
      <c r="P26" s="231"/>
      <c r="Q26" s="285"/>
    </row>
    <row r="27" spans="1:20" ht="19.5" customHeight="1" x14ac:dyDescent="0.15">
      <c r="A27" s="286" t="s">
        <v>47</v>
      </c>
      <c r="B27" s="287"/>
      <c r="C27" s="80">
        <v>45</v>
      </c>
      <c r="D27" s="81">
        <v>86.5</v>
      </c>
      <c r="E27" s="82">
        <v>220</v>
      </c>
      <c r="F27" s="56">
        <v>88</v>
      </c>
      <c r="H27" s="298"/>
      <c r="O27" s="231"/>
      <c r="P27" s="231"/>
      <c r="Q27" s="230"/>
    </row>
    <row r="28" spans="1:20" ht="19.5" customHeight="1" x14ac:dyDescent="0.15">
      <c r="A28" s="286" t="s">
        <v>48</v>
      </c>
      <c r="B28" s="287"/>
      <c r="C28" s="80">
        <v>279</v>
      </c>
      <c r="D28" s="81">
        <v>69.400000000000006</v>
      </c>
      <c r="E28" s="82">
        <v>1321</v>
      </c>
      <c r="F28" s="56">
        <v>79.101796407185631</v>
      </c>
      <c r="H28" s="299" t="s">
        <v>79</v>
      </c>
      <c r="O28" s="231"/>
      <c r="P28" s="231"/>
      <c r="Q28" s="295"/>
    </row>
    <row r="29" spans="1:20" ht="19.5" customHeight="1" x14ac:dyDescent="0.15">
      <c r="A29" s="300" t="s">
        <v>3</v>
      </c>
      <c r="B29" s="301"/>
      <c r="C29" s="93">
        <v>13823</v>
      </c>
      <c r="D29" s="94">
        <v>94.5</v>
      </c>
      <c r="E29" s="95">
        <v>73202</v>
      </c>
      <c r="F29" s="58">
        <v>100.06014379835423</v>
      </c>
      <c r="H29" s="230"/>
      <c r="O29" s="231"/>
      <c r="Q29" s="285"/>
    </row>
    <row r="30" spans="1:20" ht="19.5" customHeight="1" x14ac:dyDescent="0.15">
      <c r="A30" s="230"/>
      <c r="D30" s="230"/>
      <c r="E30" s="230"/>
      <c r="F30" s="241"/>
      <c r="H30" s="230"/>
    </row>
    <row r="31" spans="1:20" ht="19.5" customHeight="1" x14ac:dyDescent="0.15">
      <c r="A31" s="230"/>
    </row>
    <row r="32" spans="1:20" ht="19.5" customHeight="1" x14ac:dyDescent="0.15">
      <c r="A32" s="230"/>
    </row>
    <row r="33" spans="1:1" ht="19.5" customHeight="1" x14ac:dyDescent="0.15">
      <c r="A33" s="230"/>
    </row>
    <row r="34" spans="1:1" ht="19.5" customHeight="1" x14ac:dyDescent="0.15">
      <c r="A34" s="230"/>
    </row>
    <row r="35" spans="1:1" ht="22.5" customHeight="1" x14ac:dyDescent="0.15">
      <c r="A35" s="230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H9:K9"/>
    <mergeCell ref="I17:J17"/>
    <mergeCell ref="A22:B22"/>
    <mergeCell ref="A26:B26"/>
    <mergeCell ref="J24:K24"/>
    <mergeCell ref="A17:B17"/>
    <mergeCell ref="A18:B18"/>
    <mergeCell ref="A21:B21"/>
    <mergeCell ref="E12:F12"/>
    <mergeCell ref="A16:B16"/>
    <mergeCell ref="N2:O2"/>
    <mergeCell ref="N3:O3"/>
    <mergeCell ref="I5:K5"/>
    <mergeCell ref="A6:A8"/>
    <mergeCell ref="I6:K6"/>
    <mergeCell ref="H7:K7"/>
    <mergeCell ref="H8:K8"/>
    <mergeCell ref="C3:D3"/>
    <mergeCell ref="E3:F3"/>
    <mergeCell ref="A5:B5"/>
    <mergeCell ref="E2:F2"/>
    <mergeCell ref="L3:M3"/>
    <mergeCell ref="M12:N12"/>
    <mergeCell ref="C13:D13"/>
    <mergeCell ref="E13:F13"/>
    <mergeCell ref="A15:B15"/>
    <mergeCell ref="I15:J15"/>
    <mergeCell ref="A29:B29"/>
    <mergeCell ref="J20:K20"/>
    <mergeCell ref="J21:K21"/>
    <mergeCell ref="I22:J22"/>
    <mergeCell ref="A23:B23"/>
    <mergeCell ref="J23:K23"/>
    <mergeCell ref="A28:B28"/>
    <mergeCell ref="A27:B27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38"/>
  <sheetViews>
    <sheetView topLeftCell="A13" zoomScale="85" zoomScaleNormal="85" workbookViewId="0">
      <selection activeCell="L14" sqref="L14:L24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98</v>
      </c>
      <c r="B1" s="220"/>
      <c r="C1" s="3" t="s">
        <v>86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67</v>
      </c>
      <c r="D3" s="205"/>
      <c r="E3" s="206" t="s">
        <v>19</v>
      </c>
      <c r="F3" s="207"/>
      <c r="G3" s="1"/>
      <c r="H3" s="15"/>
      <c r="I3" s="43"/>
      <c r="J3" s="43"/>
      <c r="K3" s="11"/>
      <c r="L3" s="204" t="s">
        <v>67</v>
      </c>
      <c r="M3" s="205"/>
      <c r="N3" s="206" t="s">
        <v>68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613824</v>
      </c>
      <c r="D5" s="16">
        <v>101.2</v>
      </c>
      <c r="E5" s="59">
        <v>4426888</v>
      </c>
      <c r="F5" s="60">
        <v>101.2</v>
      </c>
      <c r="G5" s="7"/>
      <c r="H5" s="21" t="s">
        <v>27</v>
      </c>
      <c r="I5" s="211" t="s">
        <v>26</v>
      </c>
      <c r="J5" s="212"/>
      <c r="K5" s="213"/>
      <c r="L5" s="28">
        <v>263347</v>
      </c>
      <c r="M5" s="18">
        <v>100.9</v>
      </c>
      <c r="N5" s="59">
        <v>1774795</v>
      </c>
      <c r="O5" s="61">
        <v>99.9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331182</v>
      </c>
      <c r="D6" s="38">
        <v>101.6</v>
      </c>
      <c r="E6" s="63">
        <v>2213038</v>
      </c>
      <c r="F6" s="55">
        <v>99.9</v>
      </c>
      <c r="G6" s="64"/>
      <c r="H6" s="22" t="s">
        <v>23</v>
      </c>
      <c r="I6" s="217" t="s">
        <v>53</v>
      </c>
      <c r="J6" s="218"/>
      <c r="K6" s="219"/>
      <c r="L6" s="37">
        <v>29280</v>
      </c>
      <c r="M6" s="38">
        <v>97.8</v>
      </c>
      <c r="N6" s="63">
        <v>201480</v>
      </c>
      <c r="O6" s="55">
        <v>95.9</v>
      </c>
      <c r="P6" s="62"/>
    </row>
    <row r="7" spans="1:16" ht="19.5" customHeight="1" x14ac:dyDescent="0.15">
      <c r="A7" s="215"/>
      <c r="B7" s="36" t="s">
        <v>14</v>
      </c>
      <c r="C7" s="28">
        <v>278923</v>
      </c>
      <c r="D7" s="18">
        <v>100.9</v>
      </c>
      <c r="E7" s="63">
        <v>2188721</v>
      </c>
      <c r="F7" s="55">
        <v>102.7</v>
      </c>
      <c r="G7" s="64"/>
      <c r="H7" s="211" t="s">
        <v>24</v>
      </c>
      <c r="I7" s="212"/>
      <c r="J7" s="212"/>
      <c r="K7" s="213"/>
      <c r="L7" s="28">
        <v>92809</v>
      </c>
      <c r="M7" s="18">
        <v>101.1</v>
      </c>
      <c r="N7" s="59">
        <v>568726</v>
      </c>
      <c r="O7" s="61">
        <v>97</v>
      </c>
      <c r="P7" s="65"/>
    </row>
    <row r="8" spans="1:16" ht="19.5" customHeight="1" x14ac:dyDescent="0.15">
      <c r="A8" s="216"/>
      <c r="B8" s="17" t="s">
        <v>28</v>
      </c>
      <c r="C8" s="27">
        <v>3719</v>
      </c>
      <c r="D8" s="16">
        <v>92.8</v>
      </c>
      <c r="E8" s="59">
        <v>25129</v>
      </c>
      <c r="F8" s="61">
        <v>88.2</v>
      </c>
      <c r="G8" s="64"/>
      <c r="H8" s="211" t="s">
        <v>30</v>
      </c>
      <c r="I8" s="212"/>
      <c r="J8" s="212"/>
      <c r="K8" s="213"/>
      <c r="L8" s="28">
        <v>91389</v>
      </c>
      <c r="M8" s="18">
        <v>101.8</v>
      </c>
      <c r="N8" s="66">
        <v>614658</v>
      </c>
      <c r="O8" s="60">
        <v>103.5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10210</v>
      </c>
      <c r="M9" s="18">
        <v>79.7</v>
      </c>
      <c r="N9" s="59">
        <v>58068</v>
      </c>
      <c r="O9" s="61">
        <v>91.9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67</v>
      </c>
      <c r="D13" s="205"/>
      <c r="E13" s="206" t="s">
        <v>68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32274</v>
      </c>
      <c r="M14" s="29">
        <v>116.3</v>
      </c>
      <c r="N14" s="30">
        <v>100.83419252038617</v>
      </c>
      <c r="O14"/>
      <c r="P14"/>
    </row>
    <row r="15" spans="1:16" ht="19.5" customHeight="1" x14ac:dyDescent="0.15">
      <c r="A15" s="223" t="s">
        <v>4</v>
      </c>
      <c r="B15" s="224"/>
      <c r="C15" s="76">
        <v>629</v>
      </c>
      <c r="D15" s="77">
        <v>67.5</v>
      </c>
      <c r="E15" s="78">
        <v>6669</v>
      </c>
      <c r="F15" s="55">
        <v>94.972942181714615</v>
      </c>
      <c r="H15" s="79"/>
      <c r="I15" s="210" t="s">
        <v>51</v>
      </c>
      <c r="J15" s="200"/>
      <c r="K15" s="74"/>
      <c r="L15" s="75">
        <v>30958</v>
      </c>
      <c r="M15" s="34">
        <v>117.3</v>
      </c>
      <c r="N15" s="30">
        <v>101.30898619019571</v>
      </c>
      <c r="O15"/>
      <c r="P15"/>
    </row>
    <row r="16" spans="1:16" ht="19.5" customHeight="1" x14ac:dyDescent="0.15">
      <c r="A16" s="201" t="s">
        <v>1</v>
      </c>
      <c r="B16" s="202"/>
      <c r="C16" s="80">
        <v>11366</v>
      </c>
      <c r="D16" s="81">
        <v>103.6</v>
      </c>
      <c r="E16" s="82">
        <v>100524</v>
      </c>
      <c r="F16" s="56">
        <v>104.63075722092114</v>
      </c>
      <c r="H16" s="41" t="s">
        <v>43</v>
      </c>
      <c r="I16" s="32"/>
      <c r="J16" s="44"/>
      <c r="K16" s="39"/>
      <c r="L16" s="75">
        <v>63403</v>
      </c>
      <c r="M16" s="29">
        <v>121.5</v>
      </c>
      <c r="N16" s="30">
        <v>99.365283350050149</v>
      </c>
      <c r="P16"/>
    </row>
    <row r="17" spans="1:18" ht="19.5" customHeight="1" x14ac:dyDescent="0.15">
      <c r="A17" s="201" t="s">
        <v>0</v>
      </c>
      <c r="B17" s="202"/>
      <c r="C17" s="80">
        <v>2283</v>
      </c>
      <c r="D17" s="81">
        <v>134.6</v>
      </c>
      <c r="E17" s="82">
        <v>16098</v>
      </c>
      <c r="F17" s="56">
        <v>95.147467344405698</v>
      </c>
      <c r="H17" s="42"/>
      <c r="I17" s="210" t="s">
        <v>51</v>
      </c>
      <c r="J17" s="200"/>
      <c r="K17" s="74"/>
      <c r="L17" s="75">
        <v>63141</v>
      </c>
      <c r="M17" s="34">
        <v>121.7</v>
      </c>
      <c r="N17" s="30">
        <v>99.400207802021342</v>
      </c>
      <c r="P17"/>
    </row>
    <row r="18" spans="1:18" ht="19.5" customHeight="1" x14ac:dyDescent="0.15">
      <c r="A18" s="201" t="s">
        <v>40</v>
      </c>
      <c r="B18" s="202"/>
      <c r="C18" s="80">
        <v>1092</v>
      </c>
      <c r="D18" s="83">
        <v>92.4</v>
      </c>
      <c r="E18" s="82">
        <v>9428</v>
      </c>
      <c r="F18" s="56">
        <v>90.323816823146203</v>
      </c>
      <c r="H18" s="41" t="s">
        <v>49</v>
      </c>
      <c r="I18" s="32"/>
      <c r="J18" s="44"/>
      <c r="K18" s="39"/>
      <c r="L18" s="75">
        <v>4609</v>
      </c>
      <c r="M18" s="29">
        <v>131</v>
      </c>
      <c r="N18" s="30">
        <v>94.388695474093794</v>
      </c>
      <c r="O18"/>
      <c r="P18"/>
    </row>
    <row r="19" spans="1:18" ht="19.5" customHeight="1" x14ac:dyDescent="0.15">
      <c r="A19" s="31"/>
      <c r="B19" s="84" t="s">
        <v>44</v>
      </c>
      <c r="C19" s="80">
        <v>1088</v>
      </c>
      <c r="D19" s="83">
        <v>92.3</v>
      </c>
      <c r="E19" s="82">
        <v>9404</v>
      </c>
      <c r="F19" s="56">
        <v>90.240859802322234</v>
      </c>
      <c r="H19" s="85" t="s">
        <v>41</v>
      </c>
      <c r="I19" s="86"/>
      <c r="J19" s="73"/>
      <c r="K19" s="74"/>
      <c r="L19" s="75">
        <v>14374</v>
      </c>
      <c r="M19" s="34">
        <v>104.1</v>
      </c>
      <c r="N19" s="30">
        <v>99.213141910546653</v>
      </c>
      <c r="O19"/>
      <c r="P19"/>
    </row>
    <row r="20" spans="1:18" ht="19.5" customHeight="1" x14ac:dyDescent="0.15">
      <c r="A20" s="31"/>
      <c r="B20" s="87" t="s">
        <v>45</v>
      </c>
      <c r="C20" s="80">
        <v>4</v>
      </c>
      <c r="D20" s="83">
        <v>133.30000000000001</v>
      </c>
      <c r="E20" s="82">
        <v>24</v>
      </c>
      <c r="F20" s="56">
        <v>141.1764705882353</v>
      </c>
      <c r="H20" s="88"/>
      <c r="I20" s="84"/>
      <c r="J20" s="196" t="s">
        <v>44</v>
      </c>
      <c r="K20" s="197"/>
      <c r="L20" s="75">
        <v>14016</v>
      </c>
      <c r="M20" s="34">
        <v>104.1</v>
      </c>
      <c r="N20" s="30">
        <v>99.637449349541484</v>
      </c>
      <c r="O20"/>
      <c r="P20"/>
    </row>
    <row r="21" spans="1:18" ht="19.5" customHeight="1" x14ac:dyDescent="0.15">
      <c r="A21" s="201" t="s">
        <v>5</v>
      </c>
      <c r="B21" s="202"/>
      <c r="C21" s="80">
        <v>5473</v>
      </c>
      <c r="D21" s="81">
        <v>107.1</v>
      </c>
      <c r="E21" s="82">
        <v>48932</v>
      </c>
      <c r="F21" s="56">
        <v>106.82443348033009</v>
      </c>
      <c r="H21" s="88"/>
      <c r="I21" s="87"/>
      <c r="J21" s="198" t="s">
        <v>45</v>
      </c>
      <c r="K21" s="194"/>
      <c r="L21" s="75">
        <v>336</v>
      </c>
      <c r="M21" s="34">
        <v>116.7</v>
      </c>
      <c r="N21" s="30">
        <v>89.839572192513373</v>
      </c>
      <c r="O21"/>
      <c r="P21"/>
    </row>
    <row r="22" spans="1:18" ht="19.5" customHeight="1" x14ac:dyDescent="0.15">
      <c r="A22" s="201" t="s">
        <v>6</v>
      </c>
      <c r="B22" s="202"/>
      <c r="C22" s="80">
        <v>9537</v>
      </c>
      <c r="D22" s="83">
        <v>95.8</v>
      </c>
      <c r="E22" s="82">
        <v>70135</v>
      </c>
      <c r="F22" s="56">
        <v>99.79794242782134</v>
      </c>
      <c r="H22" s="89" t="s">
        <v>52</v>
      </c>
      <c r="I22" s="199" t="s">
        <v>51</v>
      </c>
      <c r="J22" s="200"/>
      <c r="K22" s="74"/>
      <c r="L22" s="75">
        <v>12599</v>
      </c>
      <c r="M22" s="34">
        <v>105.4</v>
      </c>
      <c r="N22" s="30">
        <v>99.754552652414887</v>
      </c>
      <c r="P22"/>
    </row>
    <row r="23" spans="1:18" ht="19.5" customHeight="1" x14ac:dyDescent="0.15">
      <c r="A23" s="201" t="s">
        <v>7</v>
      </c>
      <c r="B23" s="202"/>
      <c r="C23" s="80">
        <v>12459</v>
      </c>
      <c r="D23" s="81">
        <v>95.6</v>
      </c>
      <c r="E23" s="82">
        <v>85952</v>
      </c>
      <c r="F23" s="56">
        <v>99.254024342363564</v>
      </c>
      <c r="H23" s="88"/>
      <c r="I23" s="90"/>
      <c r="J23" s="196" t="s">
        <v>44</v>
      </c>
      <c r="K23" s="197"/>
      <c r="L23" s="75">
        <v>12514</v>
      </c>
      <c r="M23" s="34">
        <v>105.1</v>
      </c>
      <c r="N23" s="30">
        <v>99.697259400892293</v>
      </c>
      <c r="Q23" s="1"/>
    </row>
    <row r="24" spans="1:18" s="1" customFormat="1" ht="19.5" customHeight="1" x14ac:dyDescent="0.15">
      <c r="A24" s="33"/>
      <c r="B24" s="40" t="s">
        <v>50</v>
      </c>
      <c r="C24" s="80">
        <v>2709</v>
      </c>
      <c r="D24" s="81">
        <v>95.4</v>
      </c>
      <c r="E24" s="82">
        <v>19296</v>
      </c>
      <c r="F24" s="56">
        <v>99.381953028430161</v>
      </c>
      <c r="G24"/>
      <c r="H24" s="91"/>
      <c r="I24" s="92"/>
      <c r="J24" s="193" t="s">
        <v>45</v>
      </c>
      <c r="K24" s="194"/>
      <c r="L24" s="75">
        <v>85</v>
      </c>
      <c r="M24" s="34">
        <v>177.1</v>
      </c>
      <c r="N24" s="30">
        <v>108.97435897435896</v>
      </c>
      <c r="O24"/>
    </row>
    <row r="25" spans="1:18" ht="19.5" customHeight="1" x14ac:dyDescent="0.15">
      <c r="A25" s="33"/>
      <c r="B25" s="40" t="s">
        <v>96</v>
      </c>
      <c r="C25" s="80">
        <v>9750</v>
      </c>
      <c r="D25" s="81">
        <v>95.6</v>
      </c>
      <c r="E25" s="82">
        <v>66656</v>
      </c>
      <c r="F25" s="56">
        <v>99.217052186597599</v>
      </c>
      <c r="H25" s="1"/>
      <c r="O25"/>
      <c r="Q25" s="1"/>
      <c r="R25" s="1"/>
    </row>
    <row r="26" spans="1:18" ht="19.5" customHeight="1" x14ac:dyDescent="0.15">
      <c r="A26" s="201" t="s">
        <v>46</v>
      </c>
      <c r="B26" s="202"/>
      <c r="C26" s="80">
        <v>2300</v>
      </c>
      <c r="D26" s="81">
        <v>89.3</v>
      </c>
      <c r="E26" s="82">
        <v>18342</v>
      </c>
      <c r="F26" s="56">
        <v>100.40507992117365</v>
      </c>
      <c r="H26" s="1"/>
      <c r="O26"/>
      <c r="P26"/>
      <c r="R26" s="1"/>
    </row>
    <row r="27" spans="1:18" ht="19.5" customHeight="1" x14ac:dyDescent="0.15">
      <c r="A27" s="201" t="s">
        <v>47</v>
      </c>
      <c r="B27" s="202"/>
      <c r="C27" s="80">
        <v>37</v>
      </c>
      <c r="D27" s="81">
        <v>92.5</v>
      </c>
      <c r="E27" s="82">
        <v>287</v>
      </c>
      <c r="F27" s="56">
        <v>157.69230769230768</v>
      </c>
      <c r="H27" s="49"/>
      <c r="O27"/>
      <c r="P27"/>
      <c r="Q27" s="1"/>
    </row>
    <row r="28" spans="1:18" ht="19.5" customHeight="1" x14ac:dyDescent="0.15">
      <c r="A28" s="201" t="s">
        <v>48</v>
      </c>
      <c r="B28" s="202"/>
      <c r="C28" s="80">
        <v>413</v>
      </c>
      <c r="D28" s="81">
        <v>100</v>
      </c>
      <c r="E28" s="82">
        <v>2083</v>
      </c>
      <c r="F28" s="56">
        <v>101.26397666504619</v>
      </c>
      <c r="H28" s="1"/>
      <c r="O28"/>
      <c r="P28"/>
      <c r="Q28" s="1"/>
    </row>
    <row r="29" spans="1:18" ht="19.5" customHeight="1" x14ac:dyDescent="0.15">
      <c r="A29" s="225" t="s">
        <v>3</v>
      </c>
      <c r="B29" s="226"/>
      <c r="C29" s="93">
        <v>14372</v>
      </c>
      <c r="D29" s="94">
        <v>96</v>
      </c>
      <c r="E29" s="95">
        <v>87530</v>
      </c>
      <c r="F29" s="58">
        <v>100.35887498996756</v>
      </c>
      <c r="H29" s="1"/>
      <c r="O29"/>
    </row>
    <row r="30" spans="1:18" ht="19.5" customHeight="1" x14ac:dyDescent="0.15">
      <c r="A30" s="1"/>
      <c r="D30" s="1"/>
      <c r="E30" s="1"/>
      <c r="F30" s="1"/>
      <c r="H30" s="1"/>
    </row>
    <row r="31" spans="1:18" ht="19.5" customHeight="1" x14ac:dyDescent="0.15">
      <c r="A31" s="1"/>
    </row>
    <row r="32" spans="1:18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J24:K24"/>
    <mergeCell ref="A29:B29"/>
    <mergeCell ref="J20:K20"/>
    <mergeCell ref="J21:K21"/>
    <mergeCell ref="I22:J22"/>
    <mergeCell ref="A23:B23"/>
    <mergeCell ref="J23:K23"/>
    <mergeCell ref="A28:B28"/>
    <mergeCell ref="A21:B21"/>
    <mergeCell ref="A22:B22"/>
    <mergeCell ref="A26:B26"/>
    <mergeCell ref="A27:B27"/>
    <mergeCell ref="A16:B16"/>
    <mergeCell ref="A17:B17"/>
    <mergeCell ref="A18:B18"/>
    <mergeCell ref="E2:F2"/>
    <mergeCell ref="M12:N12"/>
    <mergeCell ref="C13:D13"/>
    <mergeCell ref="E13:F13"/>
    <mergeCell ref="A15:B15"/>
    <mergeCell ref="I15:J15"/>
    <mergeCell ref="E12:F12"/>
    <mergeCell ref="A6:A8"/>
    <mergeCell ref="I6:K6"/>
    <mergeCell ref="H7:K7"/>
    <mergeCell ref="H8:K8"/>
    <mergeCell ref="C3:D3"/>
    <mergeCell ref="E3:F3"/>
    <mergeCell ref="A5:B5"/>
    <mergeCell ref="I17:J17"/>
    <mergeCell ref="H9:K9"/>
    <mergeCell ref="N2:O2"/>
    <mergeCell ref="N3:O3"/>
    <mergeCell ref="I5:K5"/>
    <mergeCell ref="L3:M3"/>
  </mergeCells>
  <phoneticPr fontId="2"/>
  <pageMargins left="0.78700000000000003" right="0.78700000000000003" top="0.98399999999999999" bottom="0.98399999999999999" header="0.51200000000000001" footer="0.51200000000000001"/>
  <pageSetup paperSize="9" scale="8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38"/>
  <sheetViews>
    <sheetView workbookViewId="0">
      <selection activeCell="C5" sqref="C5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98</v>
      </c>
      <c r="B1" s="220"/>
      <c r="C1" s="3" t="s">
        <v>87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69</v>
      </c>
      <c r="D3" s="205"/>
      <c r="E3" s="206" t="s">
        <v>70</v>
      </c>
      <c r="F3" s="207"/>
      <c r="G3" s="1"/>
      <c r="H3" s="15"/>
      <c r="I3" s="43"/>
      <c r="J3" s="43"/>
      <c r="K3" s="11"/>
      <c r="L3" s="204" t="s">
        <v>11</v>
      </c>
      <c r="M3" s="205"/>
      <c r="N3" s="206" t="s">
        <v>70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604090</v>
      </c>
      <c r="D5" s="96">
        <v>102</v>
      </c>
      <c r="E5" s="59">
        <v>5030978</v>
      </c>
      <c r="F5" s="60">
        <v>101.3</v>
      </c>
      <c r="G5" s="7"/>
      <c r="H5" s="21" t="s">
        <v>27</v>
      </c>
      <c r="I5" s="211" t="s">
        <v>26</v>
      </c>
      <c r="J5" s="212"/>
      <c r="K5" s="213"/>
      <c r="L5" s="28">
        <v>245447</v>
      </c>
      <c r="M5" s="97">
        <v>98.9</v>
      </c>
      <c r="N5" s="59">
        <v>2020242</v>
      </c>
      <c r="O5" s="98">
        <v>99.8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310607</v>
      </c>
      <c r="D6" s="96">
        <v>98.5</v>
      </c>
      <c r="E6" s="63">
        <v>2523645</v>
      </c>
      <c r="F6" s="60">
        <v>99.8</v>
      </c>
      <c r="G6" s="64"/>
      <c r="H6" s="22" t="s">
        <v>23</v>
      </c>
      <c r="I6" s="217" t="s">
        <v>53</v>
      </c>
      <c r="J6" s="218"/>
      <c r="K6" s="219"/>
      <c r="L6" s="37">
        <v>28920</v>
      </c>
      <c r="M6" s="97">
        <v>94</v>
      </c>
      <c r="N6" s="63">
        <v>230400</v>
      </c>
      <c r="O6" s="98">
        <v>95.6</v>
      </c>
      <c r="P6" s="62"/>
    </row>
    <row r="7" spans="1:16" ht="19.5" customHeight="1" x14ac:dyDescent="0.15">
      <c r="A7" s="215"/>
      <c r="B7" s="36" t="s">
        <v>14</v>
      </c>
      <c r="C7" s="28">
        <v>289875</v>
      </c>
      <c r="D7" s="96">
        <v>106.3</v>
      </c>
      <c r="E7" s="63">
        <v>2478596</v>
      </c>
      <c r="F7" s="60">
        <v>103.1</v>
      </c>
      <c r="G7" s="64"/>
      <c r="H7" s="211" t="s">
        <v>24</v>
      </c>
      <c r="I7" s="212"/>
      <c r="J7" s="212"/>
      <c r="K7" s="213"/>
      <c r="L7" s="28">
        <v>90932</v>
      </c>
      <c r="M7" s="97">
        <v>97.7</v>
      </c>
      <c r="N7" s="59">
        <v>659658</v>
      </c>
      <c r="O7" s="98">
        <v>97.1</v>
      </c>
      <c r="P7" s="65"/>
    </row>
    <row r="8" spans="1:16" ht="19.5" customHeight="1" x14ac:dyDescent="0.15">
      <c r="A8" s="216"/>
      <c r="B8" s="17" t="s">
        <v>28</v>
      </c>
      <c r="C8" s="27">
        <v>3608</v>
      </c>
      <c r="D8" s="96">
        <v>92.1</v>
      </c>
      <c r="E8" s="59">
        <v>28737</v>
      </c>
      <c r="F8" s="60">
        <v>88.6</v>
      </c>
      <c r="G8" s="64"/>
      <c r="H8" s="211" t="s">
        <v>30</v>
      </c>
      <c r="I8" s="212"/>
      <c r="J8" s="212"/>
      <c r="K8" s="213"/>
      <c r="L8" s="28">
        <v>86012</v>
      </c>
      <c r="M8" s="97">
        <v>97.3</v>
      </c>
      <c r="N8" s="66">
        <v>700670</v>
      </c>
      <c r="O8" s="98">
        <v>102.7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7204</v>
      </c>
      <c r="M9" s="97">
        <v>87</v>
      </c>
      <c r="N9" s="59">
        <v>65272</v>
      </c>
      <c r="O9" s="98">
        <v>91.3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11</v>
      </c>
      <c r="D13" s="205"/>
      <c r="E13" s="206" t="s">
        <v>70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32585</v>
      </c>
      <c r="M14" s="99">
        <v>118.5</v>
      </c>
      <c r="N14" s="100">
        <v>100.96362396975893</v>
      </c>
      <c r="O14"/>
      <c r="P14"/>
    </row>
    <row r="15" spans="1:16" ht="19.5" customHeight="1" x14ac:dyDescent="0.15">
      <c r="A15" s="208" t="s">
        <v>4</v>
      </c>
      <c r="B15" s="209"/>
      <c r="C15" s="101">
        <v>707</v>
      </c>
      <c r="D15" s="102">
        <v>71.900000000000006</v>
      </c>
      <c r="E15" s="103">
        <v>7376</v>
      </c>
      <c r="F15" s="60">
        <v>92.142410993129303</v>
      </c>
      <c r="H15" s="79"/>
      <c r="I15" s="210" t="s">
        <v>51</v>
      </c>
      <c r="J15" s="200"/>
      <c r="K15" s="74"/>
      <c r="L15" s="75">
        <v>31221</v>
      </c>
      <c r="M15" s="99">
        <v>119.2</v>
      </c>
      <c r="N15" s="100">
        <v>100.84953808385555</v>
      </c>
      <c r="O15"/>
      <c r="P15"/>
    </row>
    <row r="16" spans="1:16" ht="19.5" customHeight="1" x14ac:dyDescent="0.15">
      <c r="A16" s="208" t="s">
        <v>1</v>
      </c>
      <c r="B16" s="209"/>
      <c r="C16" s="101">
        <v>12453</v>
      </c>
      <c r="D16" s="102">
        <v>114</v>
      </c>
      <c r="E16" s="103">
        <v>112977</v>
      </c>
      <c r="F16" s="60">
        <v>105.58302103679335</v>
      </c>
      <c r="H16" s="41" t="s">
        <v>43</v>
      </c>
      <c r="I16" s="32"/>
      <c r="J16" s="44"/>
      <c r="K16" s="39"/>
      <c r="L16" s="75">
        <v>65373</v>
      </c>
      <c r="M16" s="99">
        <v>128.4</v>
      </c>
      <c r="N16" s="100">
        <v>103.10710849644337</v>
      </c>
      <c r="P16"/>
    </row>
    <row r="17" spans="1:18" ht="19.5" customHeight="1" x14ac:dyDescent="0.15">
      <c r="A17" s="208" t="s">
        <v>0</v>
      </c>
      <c r="B17" s="209"/>
      <c r="C17" s="101">
        <v>2065</v>
      </c>
      <c r="D17" s="102">
        <v>145.69999999999999</v>
      </c>
      <c r="E17" s="103">
        <v>18163</v>
      </c>
      <c r="F17" s="60">
        <v>99.056500872600353</v>
      </c>
      <c r="H17" s="42"/>
      <c r="I17" s="210" t="s">
        <v>51</v>
      </c>
      <c r="J17" s="200"/>
      <c r="K17" s="74"/>
      <c r="L17" s="75">
        <v>65076</v>
      </c>
      <c r="M17" s="99">
        <v>128.6</v>
      </c>
      <c r="N17" s="100">
        <v>103.06456977241412</v>
      </c>
      <c r="P17"/>
    </row>
    <row r="18" spans="1:18" ht="19.5" customHeight="1" x14ac:dyDescent="0.15">
      <c r="A18" s="201" t="s">
        <v>40</v>
      </c>
      <c r="B18" s="202"/>
      <c r="C18" s="101">
        <v>1319</v>
      </c>
      <c r="D18" s="102">
        <v>94.1</v>
      </c>
      <c r="E18" s="103">
        <v>10747</v>
      </c>
      <c r="F18" s="60">
        <v>90.760915463221011</v>
      </c>
      <c r="H18" s="41" t="s">
        <v>49</v>
      </c>
      <c r="I18" s="32"/>
      <c r="J18" s="44"/>
      <c r="K18" s="39"/>
      <c r="L18" s="75">
        <v>4563</v>
      </c>
      <c r="M18" s="99">
        <v>126.2</v>
      </c>
      <c r="N18" s="100">
        <v>99.001952701236704</v>
      </c>
      <c r="O18"/>
      <c r="P18"/>
    </row>
    <row r="19" spans="1:18" ht="19.5" customHeight="1" x14ac:dyDescent="0.15">
      <c r="A19" s="31"/>
      <c r="B19" s="111" t="s">
        <v>44</v>
      </c>
      <c r="C19" s="101">
        <v>1317</v>
      </c>
      <c r="D19" s="102">
        <v>94.1</v>
      </c>
      <c r="E19" s="103">
        <v>10721</v>
      </c>
      <c r="F19" s="60">
        <v>90.694526689789356</v>
      </c>
      <c r="H19" s="85" t="s">
        <v>41</v>
      </c>
      <c r="I19" s="86"/>
      <c r="J19" s="73"/>
      <c r="K19" s="74"/>
      <c r="L19" s="75">
        <v>14687</v>
      </c>
      <c r="M19" s="99">
        <v>108</v>
      </c>
      <c r="N19" s="100">
        <v>102.17754278558509</v>
      </c>
      <c r="O19"/>
      <c r="P19"/>
    </row>
    <row r="20" spans="1:18" ht="19.5" customHeight="1" x14ac:dyDescent="0.15">
      <c r="A20" s="31"/>
      <c r="B20" s="112" t="s">
        <v>45</v>
      </c>
      <c r="C20" s="101">
        <v>1</v>
      </c>
      <c r="D20" s="102">
        <v>50</v>
      </c>
      <c r="E20" s="103">
        <v>26</v>
      </c>
      <c r="F20" s="60">
        <v>130</v>
      </c>
      <c r="H20" s="88"/>
      <c r="I20" s="84"/>
      <c r="J20" s="196" t="s">
        <v>44</v>
      </c>
      <c r="K20" s="197"/>
      <c r="L20" s="75">
        <v>14349</v>
      </c>
      <c r="M20" s="99">
        <v>108.1</v>
      </c>
      <c r="N20" s="100">
        <v>102.37585616438356</v>
      </c>
      <c r="O20"/>
      <c r="P20"/>
    </row>
    <row r="21" spans="1:18" ht="19.5" customHeight="1" x14ac:dyDescent="0.15">
      <c r="A21" s="208" t="s">
        <v>5</v>
      </c>
      <c r="B21" s="209"/>
      <c r="C21" s="101">
        <v>5777</v>
      </c>
      <c r="D21" s="102">
        <v>113.2</v>
      </c>
      <c r="E21" s="103">
        <v>54709</v>
      </c>
      <c r="F21" s="60">
        <v>107.47274334544741</v>
      </c>
      <c r="H21" s="88"/>
      <c r="I21" s="87"/>
      <c r="J21" s="198" t="s">
        <v>45</v>
      </c>
      <c r="K21" s="194"/>
      <c r="L21" s="75">
        <v>281</v>
      </c>
      <c r="M21" s="99">
        <v>103.7</v>
      </c>
      <c r="N21" s="100">
        <v>83.63095238095238</v>
      </c>
      <c r="O21"/>
      <c r="P21"/>
    </row>
    <row r="22" spans="1:18" ht="19.5" customHeight="1" x14ac:dyDescent="0.15">
      <c r="A22" s="208" t="s">
        <v>6</v>
      </c>
      <c r="B22" s="209"/>
      <c r="C22" s="101">
        <v>9755</v>
      </c>
      <c r="D22" s="102">
        <v>103</v>
      </c>
      <c r="E22" s="103">
        <v>79890</v>
      </c>
      <c r="F22" s="60">
        <v>100.17931709029806</v>
      </c>
      <c r="H22" s="89" t="s">
        <v>52</v>
      </c>
      <c r="I22" s="199" t="s">
        <v>51</v>
      </c>
      <c r="J22" s="200"/>
      <c r="K22" s="74"/>
      <c r="L22" s="75">
        <v>12800</v>
      </c>
      <c r="M22" s="99">
        <v>108</v>
      </c>
      <c r="N22" s="100">
        <v>101.59536471148505</v>
      </c>
      <c r="P22"/>
    </row>
    <row r="23" spans="1:18" ht="19.5" customHeight="1" x14ac:dyDescent="0.15">
      <c r="A23" s="201" t="s">
        <v>7</v>
      </c>
      <c r="B23" s="202"/>
      <c r="C23" s="101">
        <v>11108</v>
      </c>
      <c r="D23" s="102">
        <v>100.1</v>
      </c>
      <c r="E23" s="103">
        <v>97060</v>
      </c>
      <c r="F23" s="60">
        <v>99.349000982640021</v>
      </c>
      <c r="H23" s="88"/>
      <c r="I23" s="90"/>
      <c r="J23" s="196" t="s">
        <v>44</v>
      </c>
      <c r="K23" s="197"/>
      <c r="L23" s="75">
        <v>12729</v>
      </c>
      <c r="M23" s="99">
        <v>108</v>
      </c>
      <c r="N23" s="100">
        <v>101.71807575515423</v>
      </c>
      <c r="Q23" s="1"/>
    </row>
    <row r="24" spans="1:18" s="1" customFormat="1" ht="19.5" customHeight="1" x14ac:dyDescent="0.15">
      <c r="A24" s="33"/>
      <c r="B24" s="113" t="s">
        <v>50</v>
      </c>
      <c r="C24" s="104">
        <v>2601</v>
      </c>
      <c r="D24" s="105">
        <v>90.4</v>
      </c>
      <c r="E24" s="106">
        <v>21897</v>
      </c>
      <c r="F24" s="107">
        <v>98.228063879418627</v>
      </c>
      <c r="G24"/>
      <c r="H24" s="91"/>
      <c r="I24" s="92"/>
      <c r="J24" s="193" t="s">
        <v>45</v>
      </c>
      <c r="K24" s="194"/>
      <c r="L24" s="75">
        <v>71</v>
      </c>
      <c r="M24" s="99">
        <v>102.9</v>
      </c>
      <c r="N24" s="100">
        <v>83.529411764705884</v>
      </c>
      <c r="O24"/>
    </row>
    <row r="25" spans="1:18" ht="19.5" customHeight="1" x14ac:dyDescent="0.15">
      <c r="A25" s="33"/>
      <c r="B25" s="114" t="s">
        <v>96</v>
      </c>
      <c r="C25" s="101">
        <v>8507</v>
      </c>
      <c r="D25" s="102">
        <v>103.5</v>
      </c>
      <c r="E25" s="103">
        <v>75163</v>
      </c>
      <c r="F25" s="60">
        <v>99.679066374908814</v>
      </c>
      <c r="H25" s="1"/>
      <c r="O25"/>
      <c r="Q25" s="1"/>
      <c r="R25" s="1"/>
    </row>
    <row r="26" spans="1:18" ht="19.5" customHeight="1" x14ac:dyDescent="0.15">
      <c r="A26" s="195" t="s">
        <v>46</v>
      </c>
      <c r="B26" s="195"/>
      <c r="C26" s="101">
        <v>2151</v>
      </c>
      <c r="D26" s="102">
        <v>97.8</v>
      </c>
      <c r="E26" s="103">
        <v>20494</v>
      </c>
      <c r="F26" s="60">
        <v>100.12702755520813</v>
      </c>
      <c r="H26" s="1"/>
      <c r="O26"/>
      <c r="P26"/>
      <c r="R26" s="1"/>
    </row>
    <row r="27" spans="1:18" ht="19.5" customHeight="1" x14ac:dyDescent="0.15">
      <c r="A27" s="195" t="s">
        <v>47</v>
      </c>
      <c r="B27" s="195"/>
      <c r="C27" s="101">
        <v>23</v>
      </c>
      <c r="D27" s="102">
        <v>121.1</v>
      </c>
      <c r="E27" s="103">
        <v>311</v>
      </c>
      <c r="F27" s="56">
        <v>155.5</v>
      </c>
      <c r="H27" s="49"/>
      <c r="O27"/>
      <c r="P27"/>
      <c r="Q27" s="1"/>
    </row>
    <row r="28" spans="1:18" ht="19.5" customHeight="1" x14ac:dyDescent="0.15">
      <c r="A28" s="195" t="s">
        <v>48</v>
      </c>
      <c r="B28" s="195"/>
      <c r="C28" s="101">
        <v>381</v>
      </c>
      <c r="D28" s="102">
        <v>158.80000000000001</v>
      </c>
      <c r="E28" s="103">
        <v>2464</v>
      </c>
      <c r="F28" s="55">
        <v>107.27035263387026</v>
      </c>
      <c r="H28" s="1"/>
      <c r="O28"/>
      <c r="P28"/>
      <c r="Q28" s="1"/>
    </row>
    <row r="29" spans="1:18" ht="19.5" customHeight="1" x14ac:dyDescent="0.15">
      <c r="A29" s="195" t="s">
        <v>3</v>
      </c>
      <c r="B29" s="195"/>
      <c r="C29" s="93">
        <v>13573</v>
      </c>
      <c r="D29" s="108">
        <v>105.7</v>
      </c>
      <c r="E29" s="95">
        <v>101103</v>
      </c>
      <c r="F29" s="55">
        <v>101.03631603141928</v>
      </c>
      <c r="H29" s="1"/>
      <c r="O29"/>
    </row>
    <row r="30" spans="1:18" ht="19.5" customHeight="1" x14ac:dyDescent="0.15">
      <c r="A30" s="1"/>
      <c r="E30" s="109"/>
      <c r="F30" s="110"/>
      <c r="H30" s="1"/>
    </row>
    <row r="31" spans="1:18" ht="19.5" customHeight="1" x14ac:dyDescent="0.15">
      <c r="A31" s="1"/>
    </row>
    <row r="32" spans="1:18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/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29:B29"/>
    <mergeCell ref="A1:B1"/>
    <mergeCell ref="A18:B18"/>
    <mergeCell ref="A27:B27"/>
    <mergeCell ref="A21:B21"/>
    <mergeCell ref="A22:B22"/>
    <mergeCell ref="A26:B26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8:B28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38"/>
  <sheetViews>
    <sheetView topLeftCell="A10" zoomScale="70" zoomScaleNormal="70" workbookViewId="0">
      <selection activeCell="A15" sqref="A15:F29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99</v>
      </c>
      <c r="B1" s="220"/>
      <c r="C1" s="3" t="s">
        <v>88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12</v>
      </c>
      <c r="D3" s="205"/>
      <c r="E3" s="206" t="s">
        <v>71</v>
      </c>
      <c r="F3" s="207"/>
      <c r="G3" s="1"/>
      <c r="H3" s="15"/>
      <c r="I3" s="43"/>
      <c r="J3" s="43"/>
      <c r="K3" s="11"/>
      <c r="L3" s="204" t="s">
        <v>12</v>
      </c>
      <c r="M3" s="205"/>
      <c r="N3" s="206" t="s">
        <v>71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580397</v>
      </c>
      <c r="D5" s="16">
        <v>100.2</v>
      </c>
      <c r="E5" s="59">
        <v>5611375</v>
      </c>
      <c r="F5" s="60">
        <v>101.2</v>
      </c>
      <c r="G5" s="7"/>
      <c r="H5" s="21" t="s">
        <v>27</v>
      </c>
      <c r="I5" s="211" t="s">
        <v>26</v>
      </c>
      <c r="J5" s="212"/>
      <c r="K5" s="213"/>
      <c r="L5" s="28">
        <v>269028</v>
      </c>
      <c r="M5" s="18">
        <v>99.7</v>
      </c>
      <c r="N5" s="59">
        <v>2289270</v>
      </c>
      <c r="O5" s="61">
        <v>99.8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331076</v>
      </c>
      <c r="D6" s="38">
        <v>99.9</v>
      </c>
      <c r="E6" s="63">
        <v>2854721</v>
      </c>
      <c r="F6" s="55">
        <v>99.8</v>
      </c>
      <c r="G6" s="64"/>
      <c r="H6" s="22" t="s">
        <v>23</v>
      </c>
      <c r="I6" s="217" t="s">
        <v>53</v>
      </c>
      <c r="J6" s="218"/>
      <c r="K6" s="219"/>
      <c r="L6" s="37">
        <v>28720</v>
      </c>
      <c r="M6" s="38">
        <v>95.6</v>
      </c>
      <c r="N6" s="63">
        <v>259120</v>
      </c>
      <c r="O6" s="55">
        <v>95.6</v>
      </c>
      <c r="P6" s="62"/>
    </row>
    <row r="7" spans="1:16" ht="19.5" customHeight="1" x14ac:dyDescent="0.15">
      <c r="A7" s="215"/>
      <c r="B7" s="36" t="s">
        <v>14</v>
      </c>
      <c r="C7" s="28">
        <v>245867</v>
      </c>
      <c r="D7" s="18">
        <v>100.6</v>
      </c>
      <c r="E7" s="63">
        <v>2724463</v>
      </c>
      <c r="F7" s="55">
        <v>102.8</v>
      </c>
      <c r="G7" s="64"/>
      <c r="H7" s="211" t="s">
        <v>24</v>
      </c>
      <c r="I7" s="212"/>
      <c r="J7" s="212"/>
      <c r="K7" s="213"/>
      <c r="L7" s="28">
        <v>87761</v>
      </c>
      <c r="M7" s="18">
        <v>96.7</v>
      </c>
      <c r="N7" s="59">
        <v>747419</v>
      </c>
      <c r="O7" s="61">
        <v>97.1</v>
      </c>
      <c r="P7" s="65"/>
    </row>
    <row r="8" spans="1:16" ht="19.5" customHeight="1" x14ac:dyDescent="0.15">
      <c r="A8" s="216"/>
      <c r="B8" s="17" t="s">
        <v>28</v>
      </c>
      <c r="C8" s="27">
        <v>3454</v>
      </c>
      <c r="D8" s="16">
        <v>93.3</v>
      </c>
      <c r="E8" s="59">
        <v>32191</v>
      </c>
      <c r="F8" s="61">
        <v>89.1</v>
      </c>
      <c r="G8" s="64"/>
      <c r="H8" s="211" t="s">
        <v>30</v>
      </c>
      <c r="I8" s="212"/>
      <c r="J8" s="212"/>
      <c r="K8" s="213"/>
      <c r="L8" s="28">
        <v>85979</v>
      </c>
      <c r="M8" s="18">
        <v>100.1</v>
      </c>
      <c r="N8" s="66">
        <v>786649</v>
      </c>
      <c r="O8" s="60">
        <v>102.4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5584</v>
      </c>
      <c r="M9" s="18">
        <v>64.900000000000006</v>
      </c>
      <c r="N9" s="59">
        <v>70856</v>
      </c>
      <c r="O9" s="61">
        <v>88.5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12</v>
      </c>
      <c r="D13" s="205"/>
      <c r="E13" s="206" t="s">
        <v>72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115">
        <v>31336</v>
      </c>
      <c r="M14" s="29">
        <v>120.4</v>
      </c>
      <c r="N14" s="30">
        <v>96.166947982200398</v>
      </c>
      <c r="O14"/>
      <c r="P14"/>
    </row>
    <row r="15" spans="1:16" ht="19.5" customHeight="1" x14ac:dyDescent="0.15">
      <c r="A15" s="208" t="s">
        <v>4</v>
      </c>
      <c r="B15" s="209"/>
      <c r="C15" s="101">
        <v>567</v>
      </c>
      <c r="D15" s="102">
        <v>72.099999999999994</v>
      </c>
      <c r="E15" s="103">
        <v>7943</v>
      </c>
      <c r="F15" s="60">
        <v>99.16354556803995</v>
      </c>
      <c r="H15" s="79"/>
      <c r="I15" s="210" t="s">
        <v>51</v>
      </c>
      <c r="J15" s="200"/>
      <c r="K15" s="74"/>
      <c r="L15" s="75">
        <v>30058</v>
      </c>
      <c r="M15" s="29">
        <v>121.2</v>
      </c>
      <c r="N15" s="35">
        <v>96.274943147240648</v>
      </c>
      <c r="O15"/>
      <c r="P15"/>
    </row>
    <row r="16" spans="1:16" ht="19.5" customHeight="1" x14ac:dyDescent="0.15">
      <c r="A16" s="208" t="s">
        <v>1</v>
      </c>
      <c r="B16" s="209"/>
      <c r="C16" s="101">
        <v>9845</v>
      </c>
      <c r="D16" s="102">
        <v>103.9</v>
      </c>
      <c r="E16" s="103">
        <v>122821</v>
      </c>
      <c r="F16" s="60">
        <v>112.08852384211727</v>
      </c>
      <c r="H16" s="41" t="s">
        <v>43</v>
      </c>
      <c r="I16" s="32"/>
      <c r="J16" s="44"/>
      <c r="K16" s="39"/>
      <c r="L16" s="75">
        <v>64662</v>
      </c>
      <c r="M16" s="29">
        <v>131.9</v>
      </c>
      <c r="N16" s="30">
        <v>98.912395025469237</v>
      </c>
      <c r="P16"/>
    </row>
    <row r="17" spans="1:18" ht="19.5" customHeight="1" x14ac:dyDescent="0.15">
      <c r="A17" s="208" t="s">
        <v>0</v>
      </c>
      <c r="B17" s="209"/>
      <c r="C17" s="101">
        <v>2190</v>
      </c>
      <c r="D17" s="102">
        <v>130.5</v>
      </c>
      <c r="E17" s="103">
        <v>20353</v>
      </c>
      <c r="F17" s="60">
        <v>93.831543036282326</v>
      </c>
      <c r="H17" s="42"/>
      <c r="I17" s="210" t="s">
        <v>51</v>
      </c>
      <c r="J17" s="200"/>
      <c r="K17" s="74"/>
      <c r="L17" s="75">
        <v>64359</v>
      </c>
      <c r="M17" s="29">
        <v>132.19999999999999</v>
      </c>
      <c r="N17" s="35">
        <v>98.898211322146409</v>
      </c>
      <c r="P17"/>
    </row>
    <row r="18" spans="1:18" ht="19.5" customHeight="1" x14ac:dyDescent="0.15">
      <c r="A18" s="201" t="s">
        <v>40</v>
      </c>
      <c r="B18" s="202"/>
      <c r="C18" s="101">
        <v>956</v>
      </c>
      <c r="D18" s="102">
        <v>96.3</v>
      </c>
      <c r="E18" s="103">
        <v>11703</v>
      </c>
      <c r="F18" s="60">
        <v>84.540923210286792</v>
      </c>
      <c r="H18" s="41" t="s">
        <v>49</v>
      </c>
      <c r="I18" s="32"/>
      <c r="J18" s="44"/>
      <c r="K18" s="39"/>
      <c r="L18" s="75">
        <v>4248</v>
      </c>
      <c r="M18" s="29">
        <v>118.8</v>
      </c>
      <c r="N18" s="30">
        <v>93.096646942800788</v>
      </c>
      <c r="O18"/>
      <c r="P18"/>
    </row>
    <row r="19" spans="1:18" ht="19.5" customHeight="1" x14ac:dyDescent="0.15">
      <c r="A19" s="31"/>
      <c r="B19" s="111" t="s">
        <v>44</v>
      </c>
      <c r="C19" s="101">
        <v>953</v>
      </c>
      <c r="D19" s="102">
        <v>96.2</v>
      </c>
      <c r="E19" s="103">
        <v>11674</v>
      </c>
      <c r="F19" s="60">
        <v>84.490120865600346</v>
      </c>
      <c r="H19" s="85" t="s">
        <v>41</v>
      </c>
      <c r="I19" s="86"/>
      <c r="J19" s="73"/>
      <c r="K19" s="74"/>
      <c r="L19" s="75">
        <v>14202</v>
      </c>
      <c r="M19" s="29">
        <v>105.7</v>
      </c>
      <c r="N19" s="35">
        <v>96.697759923742083</v>
      </c>
      <c r="O19"/>
      <c r="P19"/>
    </row>
    <row r="20" spans="1:18" ht="19.5" customHeight="1" x14ac:dyDescent="0.15">
      <c r="A20" s="31"/>
      <c r="B20" s="112" t="s">
        <v>45</v>
      </c>
      <c r="C20" s="101">
        <v>4</v>
      </c>
      <c r="D20" s="102">
        <v>200</v>
      </c>
      <c r="E20" s="103">
        <v>29</v>
      </c>
      <c r="F20" s="60">
        <v>111.53846153846155</v>
      </c>
      <c r="H20" s="88"/>
      <c r="I20" s="84"/>
      <c r="J20" s="196" t="s">
        <v>44</v>
      </c>
      <c r="K20" s="197"/>
      <c r="L20" s="75">
        <v>13900</v>
      </c>
      <c r="M20" s="29">
        <v>106.2</v>
      </c>
      <c r="N20" s="35">
        <v>96.870862080981254</v>
      </c>
      <c r="O20"/>
      <c r="P20"/>
    </row>
    <row r="21" spans="1:18" ht="19.5" customHeight="1" x14ac:dyDescent="0.15">
      <c r="A21" s="208" t="s">
        <v>5</v>
      </c>
      <c r="B21" s="209"/>
      <c r="C21" s="101">
        <v>4478</v>
      </c>
      <c r="D21" s="102">
        <v>107.5</v>
      </c>
      <c r="E21" s="103">
        <v>59187</v>
      </c>
      <c r="F21" s="60">
        <v>112.87258996510099</v>
      </c>
      <c r="H21" s="88"/>
      <c r="I21" s="87"/>
      <c r="J21" s="198" t="s">
        <v>45</v>
      </c>
      <c r="K21" s="194"/>
      <c r="L21" s="75">
        <v>274</v>
      </c>
      <c r="M21" s="29">
        <v>88.4</v>
      </c>
      <c r="N21" s="35">
        <v>97.508896797153028</v>
      </c>
      <c r="O21"/>
      <c r="P21"/>
    </row>
    <row r="22" spans="1:18" ht="19.5" customHeight="1" x14ac:dyDescent="0.15">
      <c r="A22" s="208" t="s">
        <v>6</v>
      </c>
      <c r="B22" s="209"/>
      <c r="C22" s="101">
        <v>9699</v>
      </c>
      <c r="D22" s="102">
        <v>100.6</v>
      </c>
      <c r="E22" s="103">
        <v>89589</v>
      </c>
      <c r="F22" s="60">
        <v>104.43312428601403</v>
      </c>
      <c r="H22" s="89" t="s">
        <v>52</v>
      </c>
      <c r="I22" s="199" t="s">
        <v>51</v>
      </c>
      <c r="J22" s="200"/>
      <c r="K22" s="74"/>
      <c r="L22" s="75">
        <v>12530</v>
      </c>
      <c r="M22" s="29">
        <v>108.3</v>
      </c>
      <c r="N22" s="35">
        <v>97.890625</v>
      </c>
      <c r="P22"/>
    </row>
    <row r="23" spans="1:18" ht="19.5" customHeight="1" x14ac:dyDescent="0.15">
      <c r="A23" s="201" t="s">
        <v>7</v>
      </c>
      <c r="B23" s="202"/>
      <c r="C23" s="101">
        <v>12856</v>
      </c>
      <c r="D23" s="102">
        <v>109.1</v>
      </c>
      <c r="E23" s="103">
        <v>109916</v>
      </c>
      <c r="F23" s="60">
        <v>98.92627959931238</v>
      </c>
      <c r="H23" s="88"/>
      <c r="I23" s="90"/>
      <c r="J23" s="196" t="s">
        <v>44</v>
      </c>
      <c r="K23" s="197"/>
      <c r="L23" s="75">
        <v>12454</v>
      </c>
      <c r="M23" s="29">
        <v>108.3</v>
      </c>
      <c r="N23" s="35">
        <v>97.8395789142902</v>
      </c>
    </row>
    <row r="24" spans="1:18" s="1" customFormat="1" ht="19.5" customHeight="1" x14ac:dyDescent="0.15">
      <c r="A24" s="33"/>
      <c r="B24" s="113" t="s">
        <v>50</v>
      </c>
      <c r="C24" s="104">
        <v>2742</v>
      </c>
      <c r="D24" s="105">
        <v>102.5</v>
      </c>
      <c r="E24" s="106">
        <v>24639</v>
      </c>
      <c r="F24" s="107">
        <v>97.723396660452948</v>
      </c>
      <c r="G24"/>
      <c r="H24" s="91"/>
      <c r="I24" s="92"/>
      <c r="J24" s="193" t="s">
        <v>45</v>
      </c>
      <c r="K24" s="194"/>
      <c r="L24" s="75">
        <v>76</v>
      </c>
      <c r="M24" s="29">
        <v>113.4</v>
      </c>
      <c r="N24" s="35">
        <v>107.04225352112675</v>
      </c>
      <c r="O24"/>
      <c r="Q24"/>
    </row>
    <row r="25" spans="1:18" ht="19.5" customHeight="1" x14ac:dyDescent="0.15">
      <c r="A25" s="33"/>
      <c r="B25" s="114" t="s">
        <v>96</v>
      </c>
      <c r="C25" s="101">
        <v>10114</v>
      </c>
      <c r="D25" s="102">
        <v>111</v>
      </c>
      <c r="E25" s="103">
        <v>85277</v>
      </c>
      <c r="F25" s="60">
        <v>99.279361087827141</v>
      </c>
      <c r="H25" s="1"/>
      <c r="O25"/>
      <c r="R25" s="1"/>
    </row>
    <row r="26" spans="1:18" ht="19.5" customHeight="1" x14ac:dyDescent="0.15">
      <c r="A26" s="195" t="s">
        <v>46</v>
      </c>
      <c r="B26" s="195"/>
      <c r="C26" s="101">
        <v>2061</v>
      </c>
      <c r="D26" s="102">
        <v>93.8</v>
      </c>
      <c r="E26" s="103">
        <v>22555</v>
      </c>
      <c r="F26" s="60">
        <v>99.391882959502937</v>
      </c>
      <c r="H26" s="1"/>
      <c r="O26"/>
      <c r="P26"/>
      <c r="R26" s="1"/>
    </row>
    <row r="27" spans="1:18" ht="19.5" customHeight="1" x14ac:dyDescent="0.15">
      <c r="A27" s="195" t="s">
        <v>47</v>
      </c>
      <c r="B27" s="195"/>
      <c r="C27" s="101">
        <v>50</v>
      </c>
      <c r="D27" s="102">
        <v>138.9</v>
      </c>
      <c r="E27" s="103">
        <v>361</v>
      </c>
      <c r="F27" s="56">
        <v>120.73578595317727</v>
      </c>
      <c r="H27" s="1"/>
      <c r="O27"/>
      <c r="P27"/>
    </row>
    <row r="28" spans="1:18" ht="19.5" customHeight="1" x14ac:dyDescent="0.15">
      <c r="A28" s="195" t="s">
        <v>48</v>
      </c>
      <c r="B28" s="195"/>
      <c r="C28" s="101">
        <v>236</v>
      </c>
      <c r="D28" s="102">
        <v>142.19999999999999</v>
      </c>
      <c r="E28" s="103">
        <v>2700</v>
      </c>
      <c r="F28" s="55">
        <v>103.13216195569137</v>
      </c>
      <c r="H28" s="1"/>
      <c r="O28"/>
      <c r="P28"/>
    </row>
    <row r="29" spans="1:18" ht="19.5" customHeight="1" x14ac:dyDescent="0.15">
      <c r="A29" s="195" t="s">
        <v>3</v>
      </c>
      <c r="B29" s="195"/>
      <c r="C29" s="93">
        <v>13323</v>
      </c>
      <c r="D29" s="108">
        <v>107.5</v>
      </c>
      <c r="E29" s="95">
        <v>114426</v>
      </c>
      <c r="F29" s="60">
        <v>112.00884903776502</v>
      </c>
      <c r="H29" s="1"/>
      <c r="O29"/>
    </row>
    <row r="30" spans="1:18" ht="19.5" customHeight="1" x14ac:dyDescent="0.15">
      <c r="A30" s="1"/>
      <c r="D30" s="1"/>
      <c r="E30" s="1"/>
      <c r="F30" s="1"/>
      <c r="H30" s="1"/>
    </row>
    <row r="31" spans="1:18" ht="19.5" customHeight="1" x14ac:dyDescent="0.15">
      <c r="A31" s="1"/>
    </row>
    <row r="32" spans="1:18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H9:K9"/>
    <mergeCell ref="A5:B5"/>
    <mergeCell ref="E2:F2"/>
    <mergeCell ref="C3:D3"/>
    <mergeCell ref="E3:F3"/>
    <mergeCell ref="N2:O2"/>
    <mergeCell ref="N3:O3"/>
    <mergeCell ref="I5:K5"/>
    <mergeCell ref="A6:A8"/>
    <mergeCell ref="I6:K6"/>
    <mergeCell ref="H7:K7"/>
    <mergeCell ref="H8:K8"/>
    <mergeCell ref="L3:M3"/>
    <mergeCell ref="E12:F12"/>
    <mergeCell ref="M12:N12"/>
    <mergeCell ref="C13:D13"/>
    <mergeCell ref="E13:F13"/>
    <mergeCell ref="A15:B15"/>
    <mergeCell ref="I15:J15"/>
    <mergeCell ref="J23:K23"/>
    <mergeCell ref="J24:K24"/>
    <mergeCell ref="A29:B29"/>
    <mergeCell ref="A16:B16"/>
    <mergeCell ref="I17:J17"/>
    <mergeCell ref="J20:K20"/>
    <mergeCell ref="J21:K21"/>
    <mergeCell ref="I22:J22"/>
    <mergeCell ref="A28:B28"/>
    <mergeCell ref="A21:B21"/>
    <mergeCell ref="A22:B22"/>
    <mergeCell ref="A26:B26"/>
    <mergeCell ref="A27:B27"/>
    <mergeCell ref="A23:B23"/>
    <mergeCell ref="A18:B18"/>
    <mergeCell ref="A17:B17"/>
  </mergeCells>
  <phoneticPr fontId="2"/>
  <pageMargins left="0.78700000000000003" right="0.78700000000000003" top="0.98399999999999999" bottom="0.98399999999999999" header="0.51200000000000001" footer="0.51200000000000001"/>
  <pageSetup paperSize="9" scale="8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38"/>
  <sheetViews>
    <sheetView topLeftCell="A10" zoomScale="70" zoomScaleNormal="70" workbookViewId="0">
      <selection activeCell="L14" sqref="L14:L24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98</v>
      </c>
      <c r="B1" s="220"/>
      <c r="C1" s="3" t="s">
        <v>89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73</v>
      </c>
      <c r="D3" s="205"/>
      <c r="E3" s="206" t="s">
        <v>74</v>
      </c>
      <c r="F3" s="207"/>
      <c r="G3" s="1"/>
      <c r="H3" s="15"/>
      <c r="I3" s="43"/>
      <c r="J3" s="43"/>
      <c r="K3" s="11"/>
      <c r="L3" s="204" t="s">
        <v>73</v>
      </c>
      <c r="M3" s="205"/>
      <c r="N3" s="206" t="s">
        <v>74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604114</v>
      </c>
      <c r="D5" s="16">
        <v>99.7</v>
      </c>
      <c r="E5" s="59">
        <v>6215489</v>
      </c>
      <c r="F5" s="60">
        <v>101</v>
      </c>
      <c r="G5" s="7"/>
      <c r="H5" s="21" t="s">
        <v>27</v>
      </c>
      <c r="I5" s="211" t="s">
        <v>26</v>
      </c>
      <c r="J5" s="212"/>
      <c r="K5" s="213"/>
      <c r="L5" s="28">
        <v>266700</v>
      </c>
      <c r="M5" s="18">
        <v>97.2</v>
      </c>
      <c r="N5" s="59">
        <v>2555970</v>
      </c>
      <c r="O5" s="61">
        <v>99.5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331537</v>
      </c>
      <c r="D6" s="38">
        <v>97.6</v>
      </c>
      <c r="E6" s="63">
        <v>3186258</v>
      </c>
      <c r="F6" s="55">
        <v>99.6</v>
      </c>
      <c r="G6" s="64"/>
      <c r="H6" s="22" t="s">
        <v>23</v>
      </c>
      <c r="I6" s="217" t="s">
        <v>53</v>
      </c>
      <c r="J6" s="218"/>
      <c r="K6" s="219"/>
      <c r="L6" s="37">
        <v>28774</v>
      </c>
      <c r="M6" s="38">
        <v>92</v>
      </c>
      <c r="N6" s="63">
        <v>287894</v>
      </c>
      <c r="O6" s="55">
        <v>95.3</v>
      </c>
      <c r="P6" s="62"/>
    </row>
    <row r="7" spans="1:16" ht="19.5" customHeight="1" x14ac:dyDescent="0.15">
      <c r="A7" s="215"/>
      <c r="B7" s="36" t="s">
        <v>14</v>
      </c>
      <c r="C7" s="28">
        <v>268994</v>
      </c>
      <c r="D7" s="18">
        <v>102.4</v>
      </c>
      <c r="E7" s="63">
        <v>2993457</v>
      </c>
      <c r="F7" s="55">
        <v>102.8</v>
      </c>
      <c r="G7" s="64"/>
      <c r="H7" s="211" t="s">
        <v>24</v>
      </c>
      <c r="I7" s="212"/>
      <c r="J7" s="212"/>
      <c r="K7" s="213"/>
      <c r="L7" s="28">
        <v>86790</v>
      </c>
      <c r="M7" s="18">
        <v>93.9</v>
      </c>
      <c r="N7" s="59">
        <v>834209</v>
      </c>
      <c r="O7" s="61">
        <v>96.7</v>
      </c>
      <c r="P7" s="65"/>
    </row>
    <row r="8" spans="1:16" ht="19.5" customHeight="1" x14ac:dyDescent="0.15">
      <c r="A8" s="216"/>
      <c r="B8" s="17" t="s">
        <v>28</v>
      </c>
      <c r="C8" s="27">
        <v>3583</v>
      </c>
      <c r="D8" s="16">
        <v>90.4</v>
      </c>
      <c r="E8" s="59">
        <v>35774</v>
      </c>
      <c r="F8" s="61">
        <v>89.2</v>
      </c>
      <c r="G8" s="64"/>
      <c r="H8" s="211" t="s">
        <v>30</v>
      </c>
      <c r="I8" s="212"/>
      <c r="J8" s="212"/>
      <c r="K8" s="213"/>
      <c r="L8" s="28">
        <v>88153</v>
      </c>
      <c r="M8" s="18">
        <v>99.3</v>
      </c>
      <c r="N8" s="66">
        <v>874802</v>
      </c>
      <c r="O8" s="60">
        <v>102.1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5396</v>
      </c>
      <c r="M9" s="18">
        <v>65.900000000000006</v>
      </c>
      <c r="N9" s="59">
        <v>76252</v>
      </c>
      <c r="O9" s="61">
        <v>86.4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73</v>
      </c>
      <c r="D13" s="205"/>
      <c r="E13" s="206" t="s">
        <v>74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116">
        <v>30851</v>
      </c>
      <c r="M14" s="29">
        <v>124</v>
      </c>
      <c r="N14" s="30">
        <v>98.452259382180245</v>
      </c>
      <c r="O14"/>
      <c r="P14"/>
    </row>
    <row r="15" spans="1:16" ht="19.5" customHeight="1" x14ac:dyDescent="0.15">
      <c r="A15" s="223" t="s">
        <v>4</v>
      </c>
      <c r="B15" s="224"/>
      <c r="C15" s="76">
        <v>640</v>
      </c>
      <c r="D15" s="77">
        <v>87.8</v>
      </c>
      <c r="E15" s="78">
        <v>8583</v>
      </c>
      <c r="F15" s="55">
        <v>90.16703435234794</v>
      </c>
      <c r="H15" s="79"/>
      <c r="I15" s="210" t="s">
        <v>51</v>
      </c>
      <c r="J15" s="200"/>
      <c r="K15" s="74"/>
      <c r="L15" s="116">
        <v>29617</v>
      </c>
      <c r="M15" s="34">
        <v>124.3</v>
      </c>
      <c r="N15" s="35">
        <v>98.53283651606894</v>
      </c>
      <c r="O15"/>
      <c r="P15"/>
    </row>
    <row r="16" spans="1:16" ht="19.5" customHeight="1" x14ac:dyDescent="0.15">
      <c r="A16" s="201" t="s">
        <v>1</v>
      </c>
      <c r="B16" s="202"/>
      <c r="C16" s="80">
        <v>11368</v>
      </c>
      <c r="D16" s="81">
        <v>107</v>
      </c>
      <c r="E16" s="82">
        <v>134189</v>
      </c>
      <c r="F16" s="56">
        <v>105.57334487234964</v>
      </c>
      <c r="H16" s="41" t="s">
        <v>43</v>
      </c>
      <c r="I16" s="32"/>
      <c r="J16" s="44"/>
      <c r="K16" s="39"/>
      <c r="L16" s="116">
        <v>64221</v>
      </c>
      <c r="M16" s="29">
        <v>135.4</v>
      </c>
      <c r="N16" s="30">
        <v>99.317992020042681</v>
      </c>
      <c r="P16"/>
    </row>
    <row r="17" spans="1:18" ht="19.5" customHeight="1" x14ac:dyDescent="0.15">
      <c r="A17" s="201" t="s">
        <v>0</v>
      </c>
      <c r="B17" s="202"/>
      <c r="C17" s="80">
        <v>2534</v>
      </c>
      <c r="D17" s="81">
        <v>109.2</v>
      </c>
      <c r="E17" s="82">
        <v>22887</v>
      </c>
      <c r="F17" s="56">
        <v>102.46686962750718</v>
      </c>
      <c r="H17" s="42"/>
      <c r="I17" s="210" t="s">
        <v>51</v>
      </c>
      <c r="J17" s="200"/>
      <c r="K17" s="74"/>
      <c r="L17" s="116">
        <v>63932</v>
      </c>
      <c r="M17" s="34">
        <v>135.69999999999999</v>
      </c>
      <c r="N17" s="35">
        <v>99.336534128870866</v>
      </c>
      <c r="P17"/>
    </row>
    <row r="18" spans="1:18" ht="19.5" customHeight="1" x14ac:dyDescent="0.15">
      <c r="A18" s="201" t="s">
        <v>40</v>
      </c>
      <c r="B18" s="202"/>
      <c r="C18" s="80">
        <v>1128</v>
      </c>
      <c r="D18" s="83">
        <v>91.9</v>
      </c>
      <c r="E18" s="82">
        <v>12831</v>
      </c>
      <c r="F18" s="57">
        <v>91.245910965723226</v>
      </c>
      <c r="H18" s="41" t="s">
        <v>49</v>
      </c>
      <c r="I18" s="32"/>
      <c r="J18" s="44"/>
      <c r="K18" s="39"/>
      <c r="L18" s="116">
        <v>3927</v>
      </c>
      <c r="M18" s="29">
        <v>115.9</v>
      </c>
      <c r="N18" s="30">
        <v>92.443502824858754</v>
      </c>
      <c r="O18"/>
      <c r="P18"/>
    </row>
    <row r="19" spans="1:18" ht="19.5" customHeight="1" x14ac:dyDescent="0.15">
      <c r="A19" s="31"/>
      <c r="B19" s="84" t="s">
        <v>44</v>
      </c>
      <c r="C19" s="80">
        <v>1124</v>
      </c>
      <c r="D19" s="83">
        <v>91.7</v>
      </c>
      <c r="E19" s="82">
        <v>12798</v>
      </c>
      <c r="F19" s="57">
        <v>91.173327634109853</v>
      </c>
      <c r="H19" s="85" t="s">
        <v>41</v>
      </c>
      <c r="I19" s="86"/>
      <c r="J19" s="73"/>
      <c r="K19" s="74"/>
      <c r="L19" s="116">
        <v>13895</v>
      </c>
      <c r="M19" s="34">
        <v>104.5</v>
      </c>
      <c r="N19" s="35">
        <v>97.838332629207159</v>
      </c>
      <c r="O19"/>
      <c r="P19"/>
    </row>
    <row r="20" spans="1:18" ht="19.5" customHeight="1" x14ac:dyDescent="0.15">
      <c r="A20" s="31"/>
      <c r="B20" s="87" t="s">
        <v>45</v>
      </c>
      <c r="C20" s="80">
        <v>4</v>
      </c>
      <c r="D20" s="83">
        <v>133.30000000000001</v>
      </c>
      <c r="E20" s="82">
        <v>33</v>
      </c>
      <c r="F20" s="57">
        <v>132</v>
      </c>
      <c r="H20" s="88"/>
      <c r="I20" s="84"/>
      <c r="J20" s="196" t="s">
        <v>44</v>
      </c>
      <c r="K20" s="197"/>
      <c r="L20" s="116">
        <v>13616</v>
      </c>
      <c r="M20" s="34">
        <v>104.9</v>
      </c>
      <c r="N20" s="35">
        <v>97.956834532374103</v>
      </c>
      <c r="O20"/>
      <c r="P20"/>
    </row>
    <row r="21" spans="1:18" ht="19.5" customHeight="1" x14ac:dyDescent="0.15">
      <c r="A21" s="201" t="s">
        <v>5</v>
      </c>
      <c r="B21" s="202"/>
      <c r="C21" s="80">
        <v>5254</v>
      </c>
      <c r="D21" s="81">
        <v>104.8</v>
      </c>
      <c r="E21" s="82">
        <v>64440</v>
      </c>
      <c r="F21" s="56">
        <v>107.26770316609515</v>
      </c>
      <c r="H21" s="88"/>
      <c r="I21" s="87"/>
      <c r="J21" s="198" t="s">
        <v>45</v>
      </c>
      <c r="K21" s="194"/>
      <c r="L21" s="116">
        <v>253</v>
      </c>
      <c r="M21" s="34">
        <v>90.7</v>
      </c>
      <c r="N21" s="35">
        <v>92.335766423357668</v>
      </c>
      <c r="O21"/>
      <c r="P21"/>
    </row>
    <row r="22" spans="1:18" ht="19.5" customHeight="1" x14ac:dyDescent="0.15">
      <c r="A22" s="201" t="s">
        <v>6</v>
      </c>
      <c r="B22" s="202"/>
      <c r="C22" s="80">
        <v>10227</v>
      </c>
      <c r="D22" s="83">
        <v>103.5</v>
      </c>
      <c r="E22" s="82">
        <v>99817</v>
      </c>
      <c r="F22" s="57">
        <v>100.55304831365596</v>
      </c>
      <c r="H22" s="89" t="s">
        <v>52</v>
      </c>
      <c r="I22" s="199" t="s">
        <v>51</v>
      </c>
      <c r="J22" s="200"/>
      <c r="K22" s="74"/>
      <c r="L22" s="116">
        <v>12242</v>
      </c>
      <c r="M22" s="34">
        <v>107.4</v>
      </c>
      <c r="N22" s="35">
        <v>97.701516360734246</v>
      </c>
      <c r="P22"/>
    </row>
    <row r="23" spans="1:18" ht="19.5" customHeight="1" x14ac:dyDescent="0.15">
      <c r="A23" s="201" t="s">
        <v>7</v>
      </c>
      <c r="B23" s="202"/>
      <c r="C23" s="80">
        <v>13556</v>
      </c>
      <c r="D23" s="81">
        <v>100.2</v>
      </c>
      <c r="E23" s="82">
        <v>123472</v>
      </c>
      <c r="F23" s="56">
        <v>100.39843229090435</v>
      </c>
      <c r="H23" s="88"/>
      <c r="I23" s="90"/>
      <c r="J23" s="196" t="s">
        <v>44</v>
      </c>
      <c r="K23" s="197"/>
      <c r="L23" s="116">
        <v>12163</v>
      </c>
      <c r="M23" s="34">
        <v>107.3</v>
      </c>
      <c r="N23" s="35">
        <v>97.663401316845992</v>
      </c>
    </row>
    <row r="24" spans="1:18" s="1" customFormat="1" ht="19.5" customHeight="1" x14ac:dyDescent="0.15">
      <c r="A24" s="33"/>
      <c r="B24" s="40" t="s">
        <v>50</v>
      </c>
      <c r="C24" s="80">
        <v>2939</v>
      </c>
      <c r="D24" s="81">
        <v>99.7</v>
      </c>
      <c r="E24" s="82">
        <v>27577</v>
      </c>
      <c r="F24" s="56">
        <v>98.785642642212352</v>
      </c>
      <c r="G24"/>
      <c r="H24" s="91"/>
      <c r="I24" s="92"/>
      <c r="J24" s="193" t="s">
        <v>45</v>
      </c>
      <c r="K24" s="194"/>
      <c r="L24" s="116">
        <v>78</v>
      </c>
      <c r="M24" s="34">
        <v>118.2</v>
      </c>
      <c r="N24" s="35">
        <v>102.63157894736842</v>
      </c>
      <c r="O24"/>
      <c r="Q24"/>
    </row>
    <row r="25" spans="1:18" ht="19.5" customHeight="1" x14ac:dyDescent="0.15">
      <c r="A25" s="33"/>
      <c r="B25" s="40" t="s">
        <v>96</v>
      </c>
      <c r="C25" s="80">
        <v>10617</v>
      </c>
      <c r="D25" s="57">
        <v>100.4</v>
      </c>
      <c r="E25" s="82">
        <v>95894</v>
      </c>
      <c r="F25" s="57">
        <v>100.87097384974648</v>
      </c>
      <c r="H25" s="1"/>
      <c r="O25"/>
      <c r="R25" s="1"/>
    </row>
    <row r="26" spans="1:18" ht="19.5" customHeight="1" x14ac:dyDescent="0.15">
      <c r="A26" s="201" t="s">
        <v>46</v>
      </c>
      <c r="B26" s="202"/>
      <c r="C26" s="80">
        <v>2274</v>
      </c>
      <c r="D26" s="81">
        <v>101.6</v>
      </c>
      <c r="E26" s="82">
        <v>24828</v>
      </c>
      <c r="F26" s="56">
        <v>99.694828140057822</v>
      </c>
      <c r="H26" s="1"/>
      <c r="O26"/>
      <c r="P26"/>
      <c r="R26" s="1"/>
    </row>
    <row r="27" spans="1:18" ht="19.5" customHeight="1" x14ac:dyDescent="0.15">
      <c r="A27" s="201" t="s">
        <v>47</v>
      </c>
      <c r="B27" s="202"/>
      <c r="C27" s="80">
        <v>33</v>
      </c>
      <c r="D27" s="81">
        <v>113.8</v>
      </c>
      <c r="E27" s="82">
        <v>394</v>
      </c>
      <c r="F27" s="56">
        <v>148.67924528301884</v>
      </c>
      <c r="H27" s="1"/>
      <c r="O27"/>
      <c r="P27"/>
    </row>
    <row r="28" spans="1:18" ht="19.5" customHeight="1" x14ac:dyDescent="0.15">
      <c r="A28" s="201" t="s">
        <v>48</v>
      </c>
      <c r="B28" s="202"/>
      <c r="C28" s="80">
        <v>226</v>
      </c>
      <c r="D28" s="81">
        <v>101.8</v>
      </c>
      <c r="E28" s="82">
        <v>2927</v>
      </c>
      <c r="F28" s="56">
        <v>108.97244973938942</v>
      </c>
      <c r="H28" s="1"/>
      <c r="O28"/>
      <c r="P28"/>
    </row>
    <row r="29" spans="1:18" ht="19.5" customHeight="1" x14ac:dyDescent="0.15">
      <c r="A29" s="225" t="s">
        <v>3</v>
      </c>
      <c r="B29" s="226"/>
      <c r="C29" s="93">
        <v>13554</v>
      </c>
      <c r="D29" s="94">
        <v>101.8</v>
      </c>
      <c r="E29" s="95">
        <v>127980</v>
      </c>
      <c r="F29" s="58">
        <v>101.74504114163057</v>
      </c>
      <c r="H29" s="1"/>
      <c r="O29"/>
    </row>
    <row r="30" spans="1:18" ht="19.5" customHeight="1" x14ac:dyDescent="0.15">
      <c r="A30" s="1"/>
      <c r="D30" s="1"/>
      <c r="E30" s="1"/>
      <c r="F30" s="1"/>
      <c r="H30" s="1"/>
    </row>
    <row r="31" spans="1:18" ht="19.5" customHeight="1" x14ac:dyDescent="0.15">
      <c r="A31" s="1"/>
    </row>
    <row r="32" spans="1:18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A18:B18"/>
    <mergeCell ref="A28:B28"/>
    <mergeCell ref="A21:B21"/>
    <mergeCell ref="A22:B22"/>
    <mergeCell ref="A26:B26"/>
    <mergeCell ref="A27:B27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9:B29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39"/>
  <sheetViews>
    <sheetView zoomScale="85" zoomScaleNormal="85" workbookViewId="0">
      <selection activeCell="L14" sqref="L14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6" ht="20.25" customHeight="1" x14ac:dyDescent="0.15">
      <c r="A1" s="220" t="s">
        <v>98</v>
      </c>
      <c r="B1" s="220"/>
      <c r="C1" s="3" t="s">
        <v>90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6" ht="19.5" customHeight="1" x14ac:dyDescent="0.15">
      <c r="A3" s="4"/>
      <c r="B3" s="11"/>
      <c r="C3" s="204" t="s">
        <v>75</v>
      </c>
      <c r="D3" s="205"/>
      <c r="E3" s="206" t="s">
        <v>76</v>
      </c>
      <c r="F3" s="207"/>
      <c r="G3" s="1"/>
      <c r="H3" s="15"/>
      <c r="I3" s="43"/>
      <c r="J3" s="43"/>
      <c r="K3" s="11"/>
      <c r="L3" s="204" t="s">
        <v>75</v>
      </c>
      <c r="M3" s="205"/>
      <c r="N3" s="206" t="s">
        <v>76</v>
      </c>
      <c r="O3" s="207"/>
      <c r="P3" s="10"/>
    </row>
    <row r="4" spans="1:16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6" ht="19.5" customHeight="1" x14ac:dyDescent="0.15">
      <c r="A5" s="211" t="s">
        <v>22</v>
      </c>
      <c r="B5" s="213"/>
      <c r="C5" s="27">
        <v>586189</v>
      </c>
      <c r="D5" s="16">
        <v>99.5</v>
      </c>
      <c r="E5" s="59">
        <v>6801678</v>
      </c>
      <c r="F5" s="60">
        <v>100.9</v>
      </c>
      <c r="G5" s="7"/>
      <c r="H5" s="21" t="s">
        <v>27</v>
      </c>
      <c r="I5" s="211" t="s">
        <v>26</v>
      </c>
      <c r="J5" s="212"/>
      <c r="K5" s="213"/>
      <c r="L5" s="28">
        <v>250133</v>
      </c>
      <c r="M5" s="18">
        <v>97</v>
      </c>
      <c r="N5" s="59">
        <v>2806103</v>
      </c>
      <c r="O5" s="61">
        <v>99.3</v>
      </c>
      <c r="P5" s="62"/>
    </row>
    <row r="6" spans="1:16" ht="19.5" customHeight="1" x14ac:dyDescent="0.15">
      <c r="A6" s="214" t="s">
        <v>21</v>
      </c>
      <c r="B6" s="36" t="s">
        <v>13</v>
      </c>
      <c r="C6" s="37">
        <v>308020</v>
      </c>
      <c r="D6" s="38">
        <v>96.6</v>
      </c>
      <c r="E6" s="63">
        <v>3494278</v>
      </c>
      <c r="F6" s="55">
        <v>99.3</v>
      </c>
      <c r="G6" s="64"/>
      <c r="H6" s="22" t="s">
        <v>23</v>
      </c>
      <c r="I6" s="217" t="s">
        <v>53</v>
      </c>
      <c r="J6" s="218"/>
      <c r="K6" s="219"/>
      <c r="L6" s="37">
        <v>28629</v>
      </c>
      <c r="M6" s="38">
        <v>93.2</v>
      </c>
      <c r="N6" s="63">
        <v>316523</v>
      </c>
      <c r="O6" s="55">
        <v>95.1</v>
      </c>
      <c r="P6" s="62"/>
    </row>
    <row r="7" spans="1:16" ht="19.5" customHeight="1" x14ac:dyDescent="0.15">
      <c r="A7" s="215"/>
      <c r="B7" s="36" t="s">
        <v>14</v>
      </c>
      <c r="C7" s="28">
        <v>274566</v>
      </c>
      <c r="D7" s="18">
        <v>103</v>
      </c>
      <c r="E7" s="63">
        <v>3268023</v>
      </c>
      <c r="F7" s="55">
        <v>102.8</v>
      </c>
      <c r="G7" s="64"/>
      <c r="H7" s="211" t="s">
        <v>24</v>
      </c>
      <c r="I7" s="212"/>
      <c r="J7" s="212"/>
      <c r="K7" s="213"/>
      <c r="L7" s="28">
        <v>74705</v>
      </c>
      <c r="M7" s="18">
        <v>93.5</v>
      </c>
      <c r="N7" s="59">
        <v>908914</v>
      </c>
      <c r="O7" s="61">
        <v>96.5</v>
      </c>
      <c r="P7" s="65"/>
    </row>
    <row r="8" spans="1:16" ht="19.5" customHeight="1" x14ac:dyDescent="0.15">
      <c r="A8" s="216"/>
      <c r="B8" s="17" t="s">
        <v>28</v>
      </c>
      <c r="C8" s="27">
        <v>3603</v>
      </c>
      <c r="D8" s="16">
        <v>96.5</v>
      </c>
      <c r="E8" s="59">
        <v>39377</v>
      </c>
      <c r="F8" s="61">
        <v>89.9</v>
      </c>
      <c r="G8" s="64"/>
      <c r="H8" s="211" t="s">
        <v>30</v>
      </c>
      <c r="I8" s="212"/>
      <c r="J8" s="212"/>
      <c r="K8" s="213"/>
      <c r="L8" s="28">
        <v>83638</v>
      </c>
      <c r="M8" s="18">
        <v>98.1</v>
      </c>
      <c r="N8" s="66">
        <v>958440</v>
      </c>
      <c r="O8" s="60">
        <v>101.7</v>
      </c>
      <c r="P8" s="62"/>
    </row>
    <row r="9" spans="1:16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4627</v>
      </c>
      <c r="M9" s="18">
        <v>62.3</v>
      </c>
      <c r="N9" s="59">
        <v>80879</v>
      </c>
      <c r="O9" s="117">
        <v>84.5</v>
      </c>
      <c r="P9"/>
    </row>
    <row r="10" spans="1:16" ht="19.5" customHeight="1" x14ac:dyDescent="0.15">
      <c r="A10" s="45"/>
      <c r="H10" s="64"/>
      <c r="I10" s="64"/>
      <c r="J10" s="64"/>
      <c r="L10" s="1"/>
      <c r="O10"/>
      <c r="P10"/>
    </row>
    <row r="11" spans="1:16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6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6" ht="19.5" customHeight="1" x14ac:dyDescent="0.15">
      <c r="A13" s="8"/>
      <c r="B13" s="19"/>
      <c r="C13" s="204" t="s">
        <v>75</v>
      </c>
      <c r="D13" s="205"/>
      <c r="E13" s="206" t="s">
        <v>76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6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29993</v>
      </c>
      <c r="M14" s="29">
        <v>127.5</v>
      </c>
      <c r="N14" s="30">
        <v>97.2188907977051</v>
      </c>
      <c r="O14"/>
      <c r="P14"/>
    </row>
    <row r="15" spans="1:16" ht="19.5" customHeight="1" x14ac:dyDescent="0.15">
      <c r="A15" s="208" t="s">
        <v>4</v>
      </c>
      <c r="B15" s="209"/>
      <c r="C15" s="101">
        <v>714</v>
      </c>
      <c r="D15" s="118">
        <v>100</v>
      </c>
      <c r="E15" s="103">
        <v>9297</v>
      </c>
      <c r="F15" s="60">
        <v>90.853122251539148</v>
      </c>
      <c r="H15" s="79"/>
      <c r="I15" s="210" t="s">
        <v>51</v>
      </c>
      <c r="J15" s="200"/>
      <c r="K15" s="74"/>
      <c r="L15" s="75">
        <v>28899</v>
      </c>
      <c r="M15" s="34">
        <v>129.1</v>
      </c>
      <c r="N15" s="30">
        <v>97.575716649221732</v>
      </c>
      <c r="O15"/>
      <c r="P15"/>
    </row>
    <row r="16" spans="1:16" ht="19.5" customHeight="1" x14ac:dyDescent="0.15">
      <c r="A16" s="208" t="s">
        <v>1</v>
      </c>
      <c r="B16" s="209"/>
      <c r="C16" s="101">
        <v>11791</v>
      </c>
      <c r="D16" s="102">
        <v>105.5</v>
      </c>
      <c r="E16" s="103">
        <v>145980</v>
      </c>
      <c r="F16" s="60">
        <v>105.56993881890105</v>
      </c>
      <c r="H16" s="41" t="s">
        <v>43</v>
      </c>
      <c r="I16" s="32"/>
      <c r="J16" s="44"/>
      <c r="K16" s="39"/>
      <c r="L16" s="75">
        <v>65883</v>
      </c>
      <c r="M16" s="29">
        <v>138.30000000000001</v>
      </c>
      <c r="N16" s="30">
        <v>102.58793852478161</v>
      </c>
      <c r="P16"/>
    </row>
    <row r="17" spans="1:18" ht="19.5" customHeight="1" x14ac:dyDescent="0.15">
      <c r="A17" s="208" t="s">
        <v>0</v>
      </c>
      <c r="B17" s="209"/>
      <c r="C17" s="101">
        <v>2485</v>
      </c>
      <c r="D17" s="102">
        <v>114.3</v>
      </c>
      <c r="E17" s="103">
        <v>25372</v>
      </c>
      <c r="F17" s="60">
        <v>103.51270857982131</v>
      </c>
      <c r="H17" s="42"/>
      <c r="I17" s="210" t="s">
        <v>51</v>
      </c>
      <c r="J17" s="200"/>
      <c r="K17" s="74"/>
      <c r="L17" s="75">
        <v>65573</v>
      </c>
      <c r="M17" s="34">
        <v>138.4</v>
      </c>
      <c r="N17" s="30">
        <v>102.56678971407121</v>
      </c>
      <c r="P17"/>
    </row>
    <row r="18" spans="1:18" ht="19.5" customHeight="1" x14ac:dyDescent="0.15">
      <c r="A18" s="223" t="s">
        <v>40</v>
      </c>
      <c r="B18" s="209"/>
      <c r="C18" s="101">
        <v>1294</v>
      </c>
      <c r="D18" s="119">
        <v>106.5</v>
      </c>
      <c r="E18" s="103">
        <v>14125</v>
      </c>
      <c r="F18" s="60">
        <v>92.459252471034887</v>
      </c>
      <c r="H18" s="41" t="s">
        <v>49</v>
      </c>
      <c r="I18" s="32"/>
      <c r="J18" s="44"/>
      <c r="K18" s="39"/>
      <c r="L18" s="75">
        <v>3791</v>
      </c>
      <c r="M18" s="29">
        <v>116.2</v>
      </c>
      <c r="N18" s="30">
        <v>96.53679653679653</v>
      </c>
      <c r="O18"/>
      <c r="P18"/>
    </row>
    <row r="19" spans="1:18" ht="19.5" customHeight="1" x14ac:dyDescent="0.15">
      <c r="A19" s="120"/>
      <c r="B19" s="111" t="s">
        <v>44</v>
      </c>
      <c r="C19" s="101">
        <v>1292</v>
      </c>
      <c r="D19" s="119">
        <v>106.7</v>
      </c>
      <c r="E19" s="103">
        <v>14090</v>
      </c>
      <c r="F19" s="60">
        <v>92.405561385099688</v>
      </c>
      <c r="H19" s="85" t="s">
        <v>41</v>
      </c>
      <c r="I19" s="86"/>
      <c r="J19" s="73"/>
      <c r="K19" s="74"/>
      <c r="L19" s="75">
        <v>13868</v>
      </c>
      <c r="M19" s="34">
        <v>106.4</v>
      </c>
      <c r="N19" s="30">
        <v>99.805685498380711</v>
      </c>
      <c r="O19"/>
      <c r="P19"/>
    </row>
    <row r="20" spans="1:18" ht="19.5" customHeight="1" x14ac:dyDescent="0.15">
      <c r="A20" s="31"/>
      <c r="B20" s="112" t="s">
        <v>45</v>
      </c>
      <c r="C20" s="121">
        <v>2</v>
      </c>
      <c r="D20" s="119">
        <v>50</v>
      </c>
      <c r="E20" s="103">
        <v>35</v>
      </c>
      <c r="F20" s="60">
        <v>120.68965517241379</v>
      </c>
      <c r="H20" s="88"/>
      <c r="I20" s="84"/>
      <c r="J20" s="196" t="s">
        <v>44</v>
      </c>
      <c r="K20" s="197"/>
      <c r="L20" s="75">
        <v>13559</v>
      </c>
      <c r="M20" s="34">
        <v>106.9</v>
      </c>
      <c r="N20" s="30">
        <v>99.581374853113985</v>
      </c>
      <c r="O20"/>
      <c r="P20"/>
    </row>
    <row r="21" spans="1:18" ht="19.5" customHeight="1" x14ac:dyDescent="0.15">
      <c r="A21" s="208" t="s">
        <v>5</v>
      </c>
      <c r="B21" s="209"/>
      <c r="C21" s="93">
        <v>5512</v>
      </c>
      <c r="D21" s="94">
        <v>110.7</v>
      </c>
      <c r="E21" s="95">
        <v>69953</v>
      </c>
      <c r="F21" s="60">
        <v>107.54223868894799</v>
      </c>
      <c r="H21" s="88"/>
      <c r="I21" s="87"/>
      <c r="J21" s="198" t="s">
        <v>45</v>
      </c>
      <c r="K21" s="194"/>
      <c r="L21" s="75">
        <v>265</v>
      </c>
      <c r="M21" s="34">
        <v>85.5</v>
      </c>
      <c r="N21" s="30">
        <v>104.74308300395256</v>
      </c>
      <c r="O21"/>
      <c r="P21"/>
    </row>
    <row r="22" spans="1:18" ht="19.5" customHeight="1" x14ac:dyDescent="0.15">
      <c r="A22" s="208" t="s">
        <v>6</v>
      </c>
      <c r="B22" s="209"/>
      <c r="C22" s="101">
        <v>10733</v>
      </c>
      <c r="D22" s="119">
        <v>100.1</v>
      </c>
      <c r="E22" s="103">
        <v>110550</v>
      </c>
      <c r="F22" s="60">
        <v>100.5054821172064</v>
      </c>
      <c r="H22" s="89" t="s">
        <v>52</v>
      </c>
      <c r="I22" s="199" t="s">
        <v>51</v>
      </c>
      <c r="J22" s="200"/>
      <c r="K22" s="74"/>
      <c r="L22" s="75">
        <v>12316</v>
      </c>
      <c r="M22" s="34">
        <v>109.1</v>
      </c>
      <c r="N22" s="30">
        <v>100.60447639274628</v>
      </c>
      <c r="P22"/>
    </row>
    <row r="23" spans="1:18" ht="19.5" customHeight="1" x14ac:dyDescent="0.15">
      <c r="A23" s="223" t="s">
        <v>7</v>
      </c>
      <c r="B23" s="209"/>
      <c r="C23" s="101">
        <v>12877</v>
      </c>
      <c r="D23" s="102">
        <v>101.3</v>
      </c>
      <c r="E23" s="103">
        <v>136349</v>
      </c>
      <c r="F23" s="60">
        <v>100.49233127703954</v>
      </c>
      <c r="H23" s="88"/>
      <c r="I23" s="90"/>
      <c r="J23" s="196" t="s">
        <v>44</v>
      </c>
      <c r="K23" s="197"/>
      <c r="L23" s="75">
        <v>12254</v>
      </c>
      <c r="M23" s="34">
        <v>109.3</v>
      </c>
      <c r="N23" s="30">
        <v>100.74817068157526</v>
      </c>
      <c r="Q23" s="1"/>
    </row>
    <row r="24" spans="1:18" s="1" customFormat="1" ht="19.5" customHeight="1" x14ac:dyDescent="0.15">
      <c r="A24" s="122"/>
      <c r="B24" s="113" t="s">
        <v>50</v>
      </c>
      <c r="C24" s="101">
        <v>3030</v>
      </c>
      <c r="D24" s="102">
        <v>107</v>
      </c>
      <c r="E24" s="103">
        <v>30608</v>
      </c>
      <c r="F24" s="60">
        <v>99.544685833224918</v>
      </c>
      <c r="G24"/>
      <c r="H24" s="91"/>
      <c r="I24" s="92"/>
      <c r="J24" s="193" t="s">
        <v>45</v>
      </c>
      <c r="K24" s="194"/>
      <c r="L24" s="75">
        <v>62</v>
      </c>
      <c r="M24" s="34">
        <v>84.9</v>
      </c>
      <c r="N24" s="30">
        <v>79.487179487179489</v>
      </c>
      <c r="O24"/>
    </row>
    <row r="25" spans="1:18" ht="19.5" customHeight="1" x14ac:dyDescent="0.15">
      <c r="A25" s="33"/>
      <c r="B25" s="113" t="s">
        <v>96</v>
      </c>
      <c r="C25" s="101">
        <v>9847</v>
      </c>
      <c r="D25" s="117">
        <v>99.7</v>
      </c>
      <c r="E25" s="103">
        <v>105741</v>
      </c>
      <c r="F25" s="60">
        <v>100.76905483446738</v>
      </c>
      <c r="H25" s="1"/>
      <c r="O25"/>
      <c r="Q25" s="1"/>
      <c r="R25" s="1"/>
    </row>
    <row r="26" spans="1:18" ht="19.5" customHeight="1" x14ac:dyDescent="0.15">
      <c r="A26" s="208" t="s">
        <v>46</v>
      </c>
      <c r="B26" s="209"/>
      <c r="C26" s="93">
        <v>2468</v>
      </c>
      <c r="D26" s="94">
        <v>105</v>
      </c>
      <c r="E26" s="95">
        <v>27296</v>
      </c>
      <c r="F26" s="60">
        <v>100.15778079477488</v>
      </c>
      <c r="H26" s="1"/>
      <c r="O26"/>
      <c r="Q26" s="1"/>
      <c r="R26" s="1"/>
    </row>
    <row r="27" spans="1:18" ht="19.5" customHeight="1" x14ac:dyDescent="0.15">
      <c r="A27" s="225" t="s">
        <v>47</v>
      </c>
      <c r="B27" s="226"/>
      <c r="C27" s="93">
        <v>26</v>
      </c>
      <c r="D27" s="94">
        <v>89.7</v>
      </c>
      <c r="E27" s="95">
        <v>420</v>
      </c>
      <c r="F27" s="60">
        <v>142.37288135593221</v>
      </c>
      <c r="H27" s="1"/>
      <c r="O27"/>
      <c r="P27"/>
      <c r="R27" s="1"/>
    </row>
    <row r="28" spans="1:18" ht="19.5" customHeight="1" x14ac:dyDescent="0.15">
      <c r="A28" s="208" t="s">
        <v>48</v>
      </c>
      <c r="B28" s="209"/>
      <c r="C28" s="101">
        <v>262</v>
      </c>
      <c r="D28" s="102">
        <v>88.8</v>
      </c>
      <c r="E28" s="103">
        <v>3189</v>
      </c>
      <c r="F28" s="60">
        <v>106.97752432069775</v>
      </c>
      <c r="H28" s="1"/>
      <c r="O28"/>
      <c r="P28"/>
      <c r="Q28" s="1"/>
    </row>
    <row r="29" spans="1:18" ht="19.5" customHeight="1" x14ac:dyDescent="0.15">
      <c r="A29" s="225" t="s">
        <v>3</v>
      </c>
      <c r="B29" s="226"/>
      <c r="C29" s="93">
        <v>10903</v>
      </c>
      <c r="D29" s="94">
        <v>89.1</v>
      </c>
      <c r="E29" s="95">
        <v>138883</v>
      </c>
      <c r="F29" s="60">
        <v>102.09883259328963</v>
      </c>
      <c r="H29" s="1"/>
      <c r="O29"/>
      <c r="P29"/>
      <c r="Q29" s="1"/>
    </row>
    <row r="30" spans="1:18" ht="19.5" customHeight="1" x14ac:dyDescent="0.15">
      <c r="A30" s="1"/>
      <c r="D30" s="1"/>
      <c r="E30" s="1"/>
      <c r="F30" s="1"/>
      <c r="H30" s="1"/>
      <c r="O30"/>
    </row>
    <row r="31" spans="1:18" ht="19.5" customHeight="1" x14ac:dyDescent="0.15">
      <c r="A31" s="1"/>
      <c r="H31" s="1"/>
    </row>
    <row r="32" spans="1:18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19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  <row r="39" spans="1:1" ht="22.5" customHeight="1" x14ac:dyDescent="0.15"/>
  </sheetData>
  <mergeCells count="36">
    <mergeCell ref="A1:B1"/>
    <mergeCell ref="A18:B18"/>
    <mergeCell ref="A28:B28"/>
    <mergeCell ref="A21:B21"/>
    <mergeCell ref="A22:B22"/>
    <mergeCell ref="A26:B26"/>
    <mergeCell ref="A27:B27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9:B29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U38"/>
  <sheetViews>
    <sheetView view="pageBreakPreview" topLeftCell="C1" zoomScale="55" zoomScaleNormal="70" zoomScaleSheetLayoutView="55" workbookViewId="0">
      <selection activeCell="T14" sqref="T14"/>
    </sheetView>
  </sheetViews>
  <sheetFormatPr defaultRowHeight="25.5" customHeight="1" x14ac:dyDescent="0.15"/>
  <cols>
    <col min="1" max="1" width="4.625" customWidth="1"/>
    <col min="2" max="2" width="14.625" style="1" customWidth="1"/>
    <col min="3" max="3" width="11.625" style="1" customWidth="1"/>
    <col min="4" max="6" width="11.625" customWidth="1"/>
    <col min="7" max="7" width="7.625" customWidth="1"/>
    <col min="8" max="8" width="7.375" customWidth="1"/>
    <col min="9" max="9" width="4.625" customWidth="1"/>
    <col min="10" max="11" width="6.625" customWidth="1"/>
    <col min="12" max="14" width="11.625" customWidth="1"/>
    <col min="15" max="15" width="11.625" style="1" customWidth="1"/>
    <col min="16" max="16" width="2.125" style="1" customWidth="1"/>
    <col min="17" max="17" width="17.125" customWidth="1"/>
    <col min="18" max="18" width="11.625" customWidth="1"/>
    <col min="19" max="19" width="8.625" customWidth="1"/>
    <col min="20" max="20" width="11.625" customWidth="1"/>
    <col min="21" max="21" width="8.5" customWidth="1"/>
  </cols>
  <sheetData>
    <row r="1" spans="1:17" ht="20.25" customHeight="1" x14ac:dyDescent="0.15">
      <c r="A1" s="220" t="s">
        <v>98</v>
      </c>
      <c r="B1" s="220"/>
      <c r="C1" s="3" t="s">
        <v>91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ht="19.5" customHeight="1" x14ac:dyDescent="0.15">
      <c r="A2" s="2" t="s">
        <v>92</v>
      </c>
      <c r="D2" s="1"/>
      <c r="E2" s="203" t="s">
        <v>15</v>
      </c>
      <c r="F2" s="203"/>
      <c r="G2" s="1"/>
      <c r="H2" s="2" t="s">
        <v>34</v>
      </c>
      <c r="I2" s="2"/>
      <c r="J2" s="2"/>
      <c r="K2" s="1"/>
      <c r="L2" s="1"/>
      <c r="M2" s="1"/>
      <c r="N2" s="203" t="s">
        <v>20</v>
      </c>
      <c r="O2" s="203"/>
    </row>
    <row r="3" spans="1:17" ht="19.5" customHeight="1" x14ac:dyDescent="0.15">
      <c r="A3" s="4"/>
      <c r="B3" s="11"/>
      <c r="C3" s="204" t="s">
        <v>77</v>
      </c>
      <c r="D3" s="205"/>
      <c r="E3" s="206" t="s">
        <v>78</v>
      </c>
      <c r="F3" s="207"/>
      <c r="G3" s="1"/>
      <c r="H3" s="15"/>
      <c r="I3" s="43"/>
      <c r="J3" s="43"/>
      <c r="K3" s="11"/>
      <c r="L3" s="204" t="s">
        <v>77</v>
      </c>
      <c r="M3" s="205"/>
      <c r="N3" s="206" t="s">
        <v>36</v>
      </c>
      <c r="O3" s="207"/>
      <c r="P3" s="10"/>
    </row>
    <row r="4" spans="1:17" ht="19.5" customHeight="1" x14ac:dyDescent="0.15">
      <c r="A4" s="5"/>
      <c r="B4" s="12"/>
      <c r="C4" s="6" t="s">
        <v>8</v>
      </c>
      <c r="D4" s="13" t="s">
        <v>93</v>
      </c>
      <c r="E4" s="14" t="s">
        <v>8</v>
      </c>
      <c r="F4" s="50" t="s">
        <v>94</v>
      </c>
      <c r="G4" s="1"/>
      <c r="H4" s="5"/>
      <c r="I4" s="26"/>
      <c r="J4" s="26"/>
      <c r="K4" s="12"/>
      <c r="L4" s="6" t="s">
        <v>8</v>
      </c>
      <c r="M4" s="13" t="s">
        <v>93</v>
      </c>
      <c r="N4" s="14" t="s">
        <v>8</v>
      </c>
      <c r="O4" s="50" t="s">
        <v>94</v>
      </c>
      <c r="P4" s="7"/>
    </row>
    <row r="5" spans="1:17" ht="19.5" customHeight="1" x14ac:dyDescent="0.15">
      <c r="A5" s="211" t="s">
        <v>22</v>
      </c>
      <c r="B5" s="213"/>
      <c r="C5" s="27">
        <v>616047</v>
      </c>
      <c r="D5" s="16">
        <v>100</v>
      </c>
      <c r="E5" s="59">
        <v>7417725</v>
      </c>
      <c r="F5" s="60">
        <v>100.8</v>
      </c>
      <c r="G5" s="7"/>
      <c r="H5" s="21" t="s">
        <v>27</v>
      </c>
      <c r="I5" s="211" t="s">
        <v>26</v>
      </c>
      <c r="J5" s="212"/>
      <c r="K5" s="213"/>
      <c r="L5" s="28">
        <v>243852</v>
      </c>
      <c r="M5" s="123">
        <v>98.7</v>
      </c>
      <c r="N5" s="59">
        <v>3049955</v>
      </c>
      <c r="O5" s="61">
        <v>99.2</v>
      </c>
      <c r="P5" s="62"/>
    </row>
    <row r="6" spans="1:17" ht="19.5" customHeight="1" x14ac:dyDescent="0.15">
      <c r="A6" s="214" t="s">
        <v>21</v>
      </c>
      <c r="B6" s="36" t="s">
        <v>13</v>
      </c>
      <c r="C6" s="37">
        <v>300513</v>
      </c>
      <c r="D6" s="38">
        <v>98.9</v>
      </c>
      <c r="E6" s="63">
        <v>3794791</v>
      </c>
      <c r="F6" s="55">
        <v>99.3</v>
      </c>
      <c r="G6" s="64"/>
      <c r="H6" s="22" t="s">
        <v>23</v>
      </c>
      <c r="I6" s="217" t="s">
        <v>53</v>
      </c>
      <c r="J6" s="218"/>
      <c r="K6" s="219"/>
      <c r="L6" s="37">
        <v>28574</v>
      </c>
      <c r="M6" s="38">
        <v>92.7</v>
      </c>
      <c r="N6" s="63">
        <v>345097</v>
      </c>
      <c r="O6" s="55">
        <v>94.9</v>
      </c>
      <c r="P6" s="62"/>
    </row>
    <row r="7" spans="1:17" ht="19.5" customHeight="1" x14ac:dyDescent="0.15">
      <c r="A7" s="215"/>
      <c r="B7" s="36" t="s">
        <v>14</v>
      </c>
      <c r="C7" s="28">
        <v>311979</v>
      </c>
      <c r="D7" s="18">
        <v>101</v>
      </c>
      <c r="E7" s="63">
        <v>3580002</v>
      </c>
      <c r="F7" s="55">
        <v>102.7</v>
      </c>
      <c r="G7" s="64"/>
      <c r="H7" s="211" t="s">
        <v>24</v>
      </c>
      <c r="I7" s="212"/>
      <c r="J7" s="212"/>
      <c r="K7" s="213"/>
      <c r="L7" s="28">
        <v>73582</v>
      </c>
      <c r="M7" s="18">
        <v>96.8</v>
      </c>
      <c r="N7" s="59">
        <v>982496</v>
      </c>
      <c r="O7" s="61">
        <v>96.5</v>
      </c>
      <c r="P7" s="65"/>
    </row>
    <row r="8" spans="1:17" ht="19.5" customHeight="1" x14ac:dyDescent="0.15">
      <c r="A8" s="216"/>
      <c r="B8" s="17" t="s">
        <v>28</v>
      </c>
      <c r="C8" s="27">
        <v>3555</v>
      </c>
      <c r="D8" s="16">
        <v>103.5</v>
      </c>
      <c r="E8" s="59">
        <v>42932</v>
      </c>
      <c r="F8" s="61">
        <v>90.9</v>
      </c>
      <c r="G8" s="64"/>
      <c r="H8" s="211" t="s">
        <v>30</v>
      </c>
      <c r="I8" s="212"/>
      <c r="J8" s="212"/>
      <c r="K8" s="213"/>
      <c r="L8" s="28">
        <v>83288</v>
      </c>
      <c r="M8" s="18">
        <v>101.2</v>
      </c>
      <c r="N8" s="66">
        <v>1041728</v>
      </c>
      <c r="O8" s="60">
        <v>101.7</v>
      </c>
      <c r="P8" s="62"/>
    </row>
    <row r="9" spans="1:17" ht="19.5" customHeight="1" x14ac:dyDescent="0.15">
      <c r="A9" s="45"/>
      <c r="B9" s="46"/>
      <c r="C9" s="47"/>
      <c r="D9" s="48"/>
      <c r="E9" s="67"/>
      <c r="F9" s="68"/>
      <c r="G9" s="64"/>
      <c r="H9" s="211" t="s">
        <v>16</v>
      </c>
      <c r="I9" s="212"/>
      <c r="J9" s="212"/>
      <c r="K9" s="213"/>
      <c r="L9" s="28">
        <v>4497</v>
      </c>
      <c r="M9" s="18">
        <v>45.7</v>
      </c>
      <c r="N9" s="59">
        <v>85376</v>
      </c>
      <c r="O9" s="61">
        <v>80.900000000000006</v>
      </c>
      <c r="P9"/>
    </row>
    <row r="10" spans="1:17" ht="19.5" customHeight="1" x14ac:dyDescent="0.15">
      <c r="A10" s="45"/>
      <c r="H10" s="64"/>
      <c r="I10" s="64"/>
      <c r="J10" s="64"/>
      <c r="L10" s="1"/>
      <c r="O10"/>
      <c r="P10"/>
    </row>
    <row r="11" spans="1:17" ht="19.5" customHeight="1" x14ac:dyDescent="0.15">
      <c r="D11" s="1"/>
      <c r="H11" s="64"/>
      <c r="I11" s="64"/>
      <c r="J11" s="64"/>
      <c r="K11" s="64"/>
      <c r="M11" s="1"/>
      <c r="O11"/>
      <c r="P11"/>
    </row>
    <row r="12" spans="1:17" ht="13.5" x14ac:dyDescent="0.15">
      <c r="A12" s="2" t="s">
        <v>25</v>
      </c>
      <c r="D12" s="1"/>
      <c r="E12" s="203" t="s">
        <v>2</v>
      </c>
      <c r="F12" s="203"/>
      <c r="G12" s="64"/>
      <c r="H12" s="2" t="s">
        <v>35</v>
      </c>
      <c r="I12" s="2"/>
      <c r="J12" s="2"/>
      <c r="K12" s="64"/>
      <c r="M12" s="203" t="s">
        <v>33</v>
      </c>
      <c r="N12" s="203"/>
      <c r="O12"/>
      <c r="P12"/>
    </row>
    <row r="13" spans="1:17" ht="19.5" customHeight="1" x14ac:dyDescent="0.15">
      <c r="A13" s="8"/>
      <c r="B13" s="19"/>
      <c r="C13" s="204" t="s">
        <v>77</v>
      </c>
      <c r="D13" s="205"/>
      <c r="E13" s="206" t="s">
        <v>36</v>
      </c>
      <c r="F13" s="207"/>
      <c r="G13" s="64"/>
      <c r="H13" s="69"/>
      <c r="I13" s="70"/>
      <c r="J13" s="70"/>
      <c r="K13" s="70"/>
      <c r="L13" s="23" t="s">
        <v>31</v>
      </c>
      <c r="M13" s="24" t="s">
        <v>93</v>
      </c>
      <c r="N13" s="25" t="s">
        <v>32</v>
      </c>
      <c r="O13"/>
      <c r="P13"/>
    </row>
    <row r="14" spans="1:17" ht="19.5" customHeight="1" x14ac:dyDescent="0.15">
      <c r="A14" s="9"/>
      <c r="B14" s="20"/>
      <c r="C14" s="6" t="s">
        <v>8</v>
      </c>
      <c r="D14" s="13" t="s">
        <v>93</v>
      </c>
      <c r="E14" s="14" t="s">
        <v>8</v>
      </c>
      <c r="F14" s="50" t="s">
        <v>94</v>
      </c>
      <c r="H14" s="71" t="s">
        <v>42</v>
      </c>
      <c r="I14" s="72"/>
      <c r="J14" s="73"/>
      <c r="K14" s="74"/>
      <c r="L14" s="75">
        <v>29156</v>
      </c>
      <c r="M14" s="29">
        <v>129.6</v>
      </c>
      <c r="N14" s="30">
        <v>97.20934884806455</v>
      </c>
      <c r="O14"/>
      <c r="P14"/>
    </row>
    <row r="15" spans="1:17" ht="19.5" customHeight="1" x14ac:dyDescent="0.15">
      <c r="A15" s="208" t="s">
        <v>4</v>
      </c>
      <c r="B15" s="209"/>
      <c r="C15" s="101">
        <v>858</v>
      </c>
      <c r="D15" s="118">
        <v>83.7</v>
      </c>
      <c r="E15" s="103">
        <v>10155</v>
      </c>
      <c r="F15" s="60">
        <v>90.202522650559601</v>
      </c>
      <c r="H15" s="79"/>
      <c r="I15" s="210" t="s">
        <v>51</v>
      </c>
      <c r="J15" s="200"/>
      <c r="K15" s="74"/>
      <c r="L15" s="75">
        <v>28102</v>
      </c>
      <c r="M15" s="34">
        <v>132.1</v>
      </c>
      <c r="N15" s="35">
        <v>97.242119104467278</v>
      </c>
      <c r="O15"/>
      <c r="P15"/>
      <c r="Q15" s="124"/>
    </row>
    <row r="16" spans="1:17" ht="19.5" customHeight="1" x14ac:dyDescent="0.15">
      <c r="A16" s="208" t="s">
        <v>1</v>
      </c>
      <c r="B16" s="209"/>
      <c r="C16" s="101">
        <v>15059</v>
      </c>
      <c r="D16" s="102">
        <v>102.4</v>
      </c>
      <c r="E16" s="103">
        <v>161039</v>
      </c>
      <c r="F16" s="60">
        <v>105.26594458207774</v>
      </c>
      <c r="H16" s="41" t="s">
        <v>43</v>
      </c>
      <c r="I16" s="32"/>
      <c r="J16" s="44"/>
      <c r="K16" s="39"/>
      <c r="L16" s="75">
        <v>70479</v>
      </c>
      <c r="M16" s="29">
        <v>139.6</v>
      </c>
      <c r="N16" s="30">
        <v>106.97600291425708</v>
      </c>
      <c r="P16"/>
      <c r="Q16" s="124"/>
    </row>
    <row r="17" spans="1:21" ht="19.5" customHeight="1" x14ac:dyDescent="0.15">
      <c r="A17" s="208" t="s">
        <v>0</v>
      </c>
      <c r="B17" s="209"/>
      <c r="C17" s="101">
        <v>2363</v>
      </c>
      <c r="D17" s="102">
        <v>107.2</v>
      </c>
      <c r="E17" s="103">
        <v>27735</v>
      </c>
      <c r="F17" s="60">
        <v>103.81807973048849</v>
      </c>
      <c r="H17" s="42"/>
      <c r="I17" s="210" t="s">
        <v>51</v>
      </c>
      <c r="J17" s="200"/>
      <c r="K17" s="74"/>
      <c r="L17" s="75">
        <v>69978</v>
      </c>
      <c r="M17" s="34">
        <v>139.4</v>
      </c>
      <c r="N17" s="35">
        <v>106.71770393302123</v>
      </c>
      <c r="P17"/>
      <c r="Q17" s="124"/>
    </row>
    <row r="18" spans="1:21" ht="19.5" customHeight="1" x14ac:dyDescent="0.15">
      <c r="A18" s="223" t="s">
        <v>40</v>
      </c>
      <c r="B18" s="209"/>
      <c r="C18" s="101">
        <v>1589</v>
      </c>
      <c r="D18" s="119">
        <v>111</v>
      </c>
      <c r="E18" s="103">
        <v>15714</v>
      </c>
      <c r="F18" s="60">
        <v>94.039497307001795</v>
      </c>
      <c r="H18" s="41" t="s">
        <v>49</v>
      </c>
      <c r="I18" s="32"/>
      <c r="J18" s="44"/>
      <c r="K18" s="39"/>
      <c r="L18" s="75">
        <v>3805</v>
      </c>
      <c r="M18" s="29">
        <v>110.6</v>
      </c>
      <c r="N18" s="30">
        <v>100.36929570034292</v>
      </c>
      <c r="O18"/>
      <c r="P18"/>
      <c r="Q18" s="124"/>
    </row>
    <row r="19" spans="1:21" ht="19.5" customHeight="1" x14ac:dyDescent="0.15">
      <c r="A19" s="120"/>
      <c r="B19" s="111" t="s">
        <v>44</v>
      </c>
      <c r="C19" s="101">
        <v>1587</v>
      </c>
      <c r="D19" s="119">
        <v>111.1</v>
      </c>
      <c r="E19" s="103">
        <v>15677</v>
      </c>
      <c r="F19" s="60">
        <v>94.009354761333654</v>
      </c>
      <c r="H19" s="85" t="s">
        <v>41</v>
      </c>
      <c r="I19" s="86"/>
      <c r="J19" s="73"/>
      <c r="K19" s="74"/>
      <c r="L19" s="75">
        <v>13978</v>
      </c>
      <c r="M19" s="34">
        <v>106.5</v>
      </c>
      <c r="N19" s="35">
        <v>100.79319296221516</v>
      </c>
      <c r="O19"/>
      <c r="P19"/>
      <c r="Q19" s="124"/>
    </row>
    <row r="20" spans="1:21" ht="19.5" customHeight="1" x14ac:dyDescent="0.15">
      <c r="A20" s="31"/>
      <c r="B20" s="112" t="s">
        <v>45</v>
      </c>
      <c r="C20" s="121">
        <v>3</v>
      </c>
      <c r="D20" s="119">
        <v>75</v>
      </c>
      <c r="E20" s="103">
        <v>38</v>
      </c>
      <c r="F20" s="60">
        <v>115.15151515151516</v>
      </c>
      <c r="H20" s="88"/>
      <c r="I20" s="84"/>
      <c r="J20" s="196" t="s">
        <v>44</v>
      </c>
      <c r="K20" s="197"/>
      <c r="L20" s="75">
        <v>13673</v>
      </c>
      <c r="M20" s="34">
        <v>107.2</v>
      </c>
      <c r="N20" s="35">
        <v>100.84076996828675</v>
      </c>
      <c r="O20"/>
      <c r="P20"/>
    </row>
    <row r="21" spans="1:21" ht="19.5" customHeight="1" x14ac:dyDescent="0.15">
      <c r="A21" s="208" t="s">
        <v>5</v>
      </c>
      <c r="B21" s="209"/>
      <c r="C21" s="93">
        <v>7050</v>
      </c>
      <c r="D21" s="94">
        <v>106.4</v>
      </c>
      <c r="E21" s="95">
        <v>77003</v>
      </c>
      <c r="F21" s="60">
        <v>107.4425483821457</v>
      </c>
      <c r="H21" s="88"/>
      <c r="I21" s="87"/>
      <c r="J21" s="198" t="s">
        <v>45</v>
      </c>
      <c r="K21" s="194"/>
      <c r="L21" s="115">
        <v>263</v>
      </c>
      <c r="M21" s="34">
        <v>77.599999999999994</v>
      </c>
      <c r="N21" s="35">
        <v>99.245283018867923</v>
      </c>
      <c r="O21"/>
      <c r="P21"/>
      <c r="Q21" s="124"/>
    </row>
    <row r="22" spans="1:21" ht="19.5" customHeight="1" x14ac:dyDescent="0.15">
      <c r="A22" s="208" t="s">
        <v>6</v>
      </c>
      <c r="B22" s="209"/>
      <c r="C22" s="101">
        <v>10814</v>
      </c>
      <c r="D22" s="119">
        <v>99.2</v>
      </c>
      <c r="E22" s="103">
        <v>121364</v>
      </c>
      <c r="F22" s="60">
        <v>100.38627922942671</v>
      </c>
      <c r="H22" s="89" t="s">
        <v>52</v>
      </c>
      <c r="I22" s="199" t="s">
        <v>51</v>
      </c>
      <c r="J22" s="200"/>
      <c r="K22" s="74"/>
      <c r="L22" s="75">
        <v>12600</v>
      </c>
      <c r="M22" s="34">
        <v>110.9</v>
      </c>
      <c r="N22" s="35">
        <v>102.3059434881455</v>
      </c>
      <c r="P22"/>
      <c r="Q22" s="124"/>
    </row>
    <row r="23" spans="1:21" ht="19.5" customHeight="1" x14ac:dyDescent="0.15">
      <c r="A23" s="223" t="s">
        <v>7</v>
      </c>
      <c r="B23" s="209"/>
      <c r="C23" s="101">
        <v>13073</v>
      </c>
      <c r="D23" s="102">
        <v>101.4</v>
      </c>
      <c r="E23" s="103">
        <v>149422</v>
      </c>
      <c r="F23" s="60">
        <v>100.5748209574067</v>
      </c>
      <c r="H23" s="88"/>
      <c r="I23" s="90"/>
      <c r="J23" s="196" t="s">
        <v>44</v>
      </c>
      <c r="K23" s="197"/>
      <c r="L23" s="75">
        <v>12529</v>
      </c>
      <c r="M23" s="34">
        <v>111.2</v>
      </c>
      <c r="N23" s="35">
        <v>102.24416517055654</v>
      </c>
      <c r="Q23" s="125"/>
    </row>
    <row r="24" spans="1:21" s="1" customFormat="1" ht="19.5" customHeight="1" x14ac:dyDescent="0.15">
      <c r="A24" s="122"/>
      <c r="B24" s="113" t="s">
        <v>50</v>
      </c>
      <c r="C24" s="101">
        <v>3148</v>
      </c>
      <c r="D24" s="102">
        <v>109.6</v>
      </c>
      <c r="E24" s="103">
        <v>33756</v>
      </c>
      <c r="F24" s="60">
        <v>100.40153475506379</v>
      </c>
      <c r="G24"/>
      <c r="H24" s="91"/>
      <c r="I24" s="92"/>
      <c r="J24" s="193" t="s">
        <v>45</v>
      </c>
      <c r="K24" s="194"/>
      <c r="L24" s="75">
        <v>71</v>
      </c>
      <c r="M24" s="34">
        <v>75.5</v>
      </c>
      <c r="N24" s="35">
        <v>114.51612903225808</v>
      </c>
      <c r="O24"/>
      <c r="Q24" s="125"/>
      <c r="R24"/>
      <c r="U24"/>
    </row>
    <row r="25" spans="1:21" ht="19.5" customHeight="1" x14ac:dyDescent="0.15">
      <c r="A25" s="33"/>
      <c r="B25" s="113" t="s">
        <v>96</v>
      </c>
      <c r="C25" s="101">
        <v>9925</v>
      </c>
      <c r="D25" s="117">
        <v>99.1</v>
      </c>
      <c r="E25" s="103">
        <v>115666</v>
      </c>
      <c r="F25" s="60">
        <v>100.62550566782953</v>
      </c>
      <c r="H25" s="1"/>
      <c r="M25" s="126"/>
      <c r="O25"/>
      <c r="Q25" s="125"/>
    </row>
    <row r="26" spans="1:21" ht="19.5" customHeight="1" x14ac:dyDescent="0.15">
      <c r="A26" s="208" t="s">
        <v>46</v>
      </c>
      <c r="B26" s="209"/>
      <c r="C26" s="93">
        <v>2725</v>
      </c>
      <c r="D26" s="94">
        <v>90.1</v>
      </c>
      <c r="E26" s="95">
        <v>30021</v>
      </c>
      <c r="F26" s="60">
        <v>99.151198890283382</v>
      </c>
      <c r="H26" s="1"/>
      <c r="O26"/>
      <c r="P26"/>
      <c r="Q26" s="124"/>
    </row>
    <row r="27" spans="1:21" ht="19.5" customHeight="1" x14ac:dyDescent="0.15">
      <c r="A27" s="225" t="s">
        <v>47</v>
      </c>
      <c r="B27" s="226"/>
      <c r="C27" s="93">
        <v>31</v>
      </c>
      <c r="D27" s="94">
        <v>103.3</v>
      </c>
      <c r="E27" s="95">
        <v>450</v>
      </c>
      <c r="F27" s="60">
        <v>138.88888888888889</v>
      </c>
      <c r="H27" s="1"/>
      <c r="O27"/>
      <c r="P27"/>
      <c r="Q27" s="1"/>
    </row>
    <row r="28" spans="1:21" ht="19.5" customHeight="1" x14ac:dyDescent="0.15">
      <c r="A28" s="208" t="s">
        <v>48</v>
      </c>
      <c r="B28" s="209"/>
      <c r="C28" s="101">
        <v>203</v>
      </c>
      <c r="D28" s="102">
        <v>67.7</v>
      </c>
      <c r="E28" s="103">
        <v>3391</v>
      </c>
      <c r="F28" s="60">
        <v>103.35263639134411</v>
      </c>
      <c r="H28" s="1"/>
      <c r="O28"/>
      <c r="P28"/>
      <c r="Q28" s="125"/>
    </row>
    <row r="29" spans="1:21" ht="19.5" customHeight="1" x14ac:dyDescent="0.15">
      <c r="A29" s="225" t="s">
        <v>3</v>
      </c>
      <c r="B29" s="226"/>
      <c r="C29" s="93">
        <v>8436</v>
      </c>
      <c r="D29" s="94">
        <v>92.1</v>
      </c>
      <c r="E29" s="95">
        <v>147319</v>
      </c>
      <c r="F29" s="60">
        <v>100.0890018208006</v>
      </c>
      <c r="H29" s="1"/>
      <c r="O29"/>
      <c r="Q29" s="124"/>
    </row>
    <row r="30" spans="1:21" ht="19.5" customHeight="1" x14ac:dyDescent="0.15">
      <c r="A30" s="1"/>
      <c r="D30" s="1"/>
      <c r="E30" s="1"/>
      <c r="F30" s="1"/>
      <c r="H30" s="1"/>
    </row>
    <row r="31" spans="1:21" ht="19.5" customHeight="1" x14ac:dyDescent="0.15">
      <c r="A31" s="1"/>
    </row>
    <row r="32" spans="1:21" ht="19.5" customHeight="1" x14ac:dyDescent="0.15">
      <c r="A32" s="1"/>
    </row>
    <row r="33" spans="1:1" ht="19.5" customHeight="1" x14ac:dyDescent="0.15">
      <c r="A33" s="1"/>
    </row>
    <row r="34" spans="1:1" ht="19.5" customHeight="1" x14ac:dyDescent="0.15">
      <c r="A34" s="1"/>
    </row>
    <row r="35" spans="1:1" ht="22.5" customHeight="1" x14ac:dyDescent="0.15">
      <c r="A35" s="1"/>
    </row>
    <row r="36" spans="1:1" ht="22.5" customHeight="1" x14ac:dyDescent="0.15"/>
    <row r="37" spans="1:1" ht="22.5" customHeight="1" x14ac:dyDescent="0.15"/>
    <row r="38" spans="1:1" ht="22.5" customHeight="1" x14ac:dyDescent="0.15"/>
  </sheetData>
  <mergeCells count="36">
    <mergeCell ref="A1:B1"/>
    <mergeCell ref="A18:B18"/>
    <mergeCell ref="A28:B28"/>
    <mergeCell ref="A21:B21"/>
    <mergeCell ref="A22:B22"/>
    <mergeCell ref="A26:B26"/>
    <mergeCell ref="A27:B27"/>
    <mergeCell ref="H9:K9"/>
    <mergeCell ref="E12:F12"/>
    <mergeCell ref="A17:B17"/>
    <mergeCell ref="A16:B16"/>
    <mergeCell ref="I17:J17"/>
    <mergeCell ref="N2:O2"/>
    <mergeCell ref="N3:O3"/>
    <mergeCell ref="I5:K5"/>
    <mergeCell ref="A6:A8"/>
    <mergeCell ref="I6:K6"/>
    <mergeCell ref="H7:K7"/>
    <mergeCell ref="H8:K8"/>
    <mergeCell ref="E2:F2"/>
    <mergeCell ref="C3:D3"/>
    <mergeCell ref="E3:F3"/>
    <mergeCell ref="L3:M3"/>
    <mergeCell ref="A5:B5"/>
    <mergeCell ref="M12:N12"/>
    <mergeCell ref="C13:D13"/>
    <mergeCell ref="E13:F13"/>
    <mergeCell ref="A15:B15"/>
    <mergeCell ref="I15:J15"/>
    <mergeCell ref="J24:K24"/>
    <mergeCell ref="A29:B29"/>
    <mergeCell ref="J20:K20"/>
    <mergeCell ref="J21:K21"/>
    <mergeCell ref="I22:J22"/>
    <mergeCell ref="A23:B23"/>
    <mergeCell ref="J23:K23"/>
  </mergeCells>
  <phoneticPr fontId="2"/>
  <pageMargins left="0.78700000000000003" right="0.78700000000000003" top="0.98399999999999999" bottom="0.98399999999999999" header="0.51200000000000001" footer="0.51200000000000001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7</vt:i4>
      </vt:variant>
    </vt:vector>
  </HeadingPairs>
  <TitlesOfParts>
    <vt:vector size="19" baseType="lpstr">
      <vt:lpstr>１月</vt:lpstr>
      <vt:lpstr>２月</vt:lpstr>
      <vt:lpstr>３月</vt:lpstr>
      <vt:lpstr>４月</vt:lpstr>
      <vt:lpstr>５月</vt:lpstr>
      <vt:lpstr>６月</vt:lpstr>
      <vt:lpstr>７月</vt:lpstr>
      <vt:lpstr>８月</vt:lpstr>
      <vt:lpstr>９月</vt:lpstr>
      <vt:lpstr>10月</vt:lpstr>
      <vt:lpstr>11月</vt:lpstr>
      <vt:lpstr>12月</vt:lpstr>
      <vt:lpstr>'12月'!Print_Area</vt:lpstr>
      <vt:lpstr>'１月'!Print_Area</vt:lpstr>
      <vt:lpstr>'２月'!Print_Area</vt:lpstr>
      <vt:lpstr>'３月'!Print_Area</vt:lpstr>
      <vt:lpstr>'４月'!Print_Area</vt:lpstr>
      <vt:lpstr>'５月'!Print_Area</vt:lpstr>
      <vt:lpstr>'６月'!Print_Area</vt:lpstr>
    </vt:vector>
  </TitlesOfParts>
  <Company>日本マーガリン工業会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森田和歌子</dc:creator>
  <cp:lastModifiedBy>佐藤</cp:lastModifiedBy>
  <cp:lastPrinted>2026-07-30T07:25:24Z</cp:lastPrinted>
  <dcterms:created xsi:type="dcterms:W3CDTF">1999-04-23T02:16:15Z</dcterms:created>
  <dcterms:modified xsi:type="dcterms:W3CDTF">2026-07-30T07:51:04Z</dcterms:modified>
</cp:coreProperties>
</file>