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drawings/drawing17.xml" ContentType="application/vnd.openxmlformats-officedocument.drawingml.chartshapes+xml"/>
  <Override PartName="/xl/charts/chart14.xml" ContentType="application/vnd.openxmlformats-officedocument.drawingml.chart+xml"/>
  <Override PartName="/xl/drawings/drawing18.xml" ContentType="application/vnd.openxmlformats-officedocument.drawingml.chartshapes+xml"/>
  <Override PartName="/xl/charts/chart15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6.xml" ContentType="application/vnd.openxmlformats-officedocument.drawingml.chart+xml"/>
  <Override PartName="/xl/drawings/drawing21.xml" ContentType="application/vnd.openxmlformats-officedocument.drawingml.chartshapes+xml"/>
  <Override PartName="/xl/charts/chart17.xml" ContentType="application/vnd.openxmlformats-officedocument.drawingml.chart+xml"/>
  <Override PartName="/xl/drawings/drawing22.xml" ContentType="application/vnd.openxmlformats-officedocument.drawingml.chartshapes+xml"/>
  <Override PartName="/xl/charts/chart18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9.xml" ContentType="application/vnd.openxmlformats-officedocument.drawingml.chart+xml"/>
  <Override PartName="/xl/drawings/drawing25.xml" ContentType="application/vnd.openxmlformats-officedocument.drawingml.chartshapes+xml"/>
  <Override PartName="/xl/charts/chart20.xml" ContentType="application/vnd.openxmlformats-officedocument.drawingml.chart+xml"/>
  <Override PartName="/xl/drawings/drawing26.xml" ContentType="application/vnd.openxmlformats-officedocument.drawingml.chartshapes+xml"/>
  <Override PartName="/xl/charts/chart21.xml" ContentType="application/vnd.openxmlformats-officedocument.drawingml.chart+xml"/>
  <Override PartName="/xl/drawings/drawing2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3\share\８　統計・マーケット情報\統計関係\生産量・在庫量\令和７年　生産量、在庫量\"/>
    </mc:Choice>
  </mc:AlternateContent>
  <xr:revisionPtr revIDLastSave="0" documentId="13_ncr:1_{9A5F3377-5544-41D7-A369-5632E49AEC79}" xr6:coauthVersionLast="47" xr6:coauthVersionMax="47" xr10:uidLastSave="{00000000-0000-0000-0000-000000000000}"/>
  <bookViews>
    <workbookView xWindow="1185" yWindow="150" windowWidth="19230" windowHeight="10320" firstSheet="3" xr2:uid="{00000000-000D-0000-FFFF-FFFF00000000}"/>
  </bookViews>
  <sheets>
    <sheet name="マーガリン " sheetId="17" r:id="rId1"/>
    <sheet name="ファットスプレッド" sheetId="10" r:id="rId2"/>
    <sheet name="ｼｮｰﾄﾆﾝｸﾞ,ﾗｰﾄﾞ" sheetId="11" r:id="rId3"/>
    <sheet name="食用精製加工油脂" sheetId="12" r:id="rId4"/>
    <sheet name="その他食用加工油脂" sheetId="1" r:id="rId5"/>
    <sheet name="その他食用加工油脂, 合計" sheetId="15" r:id="rId6"/>
  </sheets>
  <externalReferences>
    <externalReference r:id="rId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2" i="15" l="1"/>
  <c r="AC42" i="12" l="1"/>
  <c r="AC83" i="11"/>
  <c r="N42" i="11"/>
  <c r="AC83" i="10"/>
  <c r="N83" i="15"/>
  <c r="AC42" i="15"/>
  <c r="N42" i="15"/>
  <c r="N83" i="1"/>
  <c r="AC42" i="1"/>
  <c r="N42" i="1"/>
  <c r="N83" i="12"/>
  <c r="N42" i="12"/>
  <c r="N83" i="11"/>
  <c r="AC42" i="11"/>
  <c r="N42" i="10"/>
  <c r="N83" i="17"/>
  <c r="AC83" i="17"/>
  <c r="AC42" i="17" l="1"/>
  <c r="N42" i="17"/>
  <c r="N41" i="17"/>
  <c r="N82" i="17"/>
  <c r="AC41" i="17"/>
  <c r="N82" i="15"/>
  <c r="AC41" i="15"/>
  <c r="N41" i="15"/>
  <c r="N82" i="1"/>
  <c r="AC41" i="1" l="1"/>
  <c r="N41" i="1"/>
  <c r="N82" i="12"/>
  <c r="AC41" i="12"/>
  <c r="N41" i="12"/>
  <c r="AC82" i="11"/>
  <c r="N82" i="11"/>
  <c r="AC41" i="11"/>
  <c r="N41" i="11"/>
  <c r="AC82" i="10"/>
  <c r="N82" i="10"/>
  <c r="N41" i="10"/>
  <c r="AC82" i="17"/>
</calcChain>
</file>

<file path=xl/sharedStrings.xml><?xml version="1.0" encoding="utf-8"?>
<sst xmlns="http://schemas.openxmlformats.org/spreadsheetml/2006/main" count="391" uniqueCount="27">
  <si>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</si>
  <si>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</si>
  <si>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</si>
  <si>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</si>
  <si>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</si>
  <si>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</si>
  <si>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</si>
  <si>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</si>
  <si>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</si>
  <si>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</si>
  <si>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</si>
  <si>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マーガリン 月別生産量</t>
  </si>
  <si>
    <t>(会員）</t>
  </si>
  <si>
    <t>１月</t>
  </si>
  <si>
    <t>計</t>
  </si>
  <si>
    <t>2021年</t>
  </si>
  <si>
    <t>2022年</t>
  </si>
  <si>
    <t>2023年</t>
  </si>
  <si>
    <t>2024年</t>
  </si>
  <si>
    <t>ファットスプレッド 月別生産量</t>
  </si>
  <si>
    <t>ショートニング･精製ラード 月別生産量</t>
  </si>
  <si>
    <t>食用精製加工油脂 月別生産量</t>
  </si>
  <si>
    <t>その他食用加工油脂(その１)　月別生産量</t>
  </si>
  <si>
    <t>その他食用加工油脂(その２)･食用加工油脂総計　月別生産量</t>
  </si>
  <si>
    <t>2025年</t>
    <phoneticPr fontId="2"/>
  </si>
  <si>
    <t>2025年</t>
    <rPh sb="4" eb="5">
      <t>ネン</t>
    </rPh>
    <phoneticPr fontId="2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</si>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</sst>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\-;0"/>
    <numFmt numFmtId="177" formatCode="#,##0_ "/>
    <numFmt numFmtId="178" formatCode="#,##0_);[Red]\(#,##0\)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ゴシック"/>
      <family val="3"/>
      <charset val="128"/>
    </font>
    <font>
      <sz val="36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38" fontId="4" fillId="0" borderId="2" xfId="1" applyFont="1" applyBorder="1">
      <alignment vertical="center"/>
    </xf>
    <xf numFmtId="38" fontId="4" fillId="0" borderId="2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38" fontId="4" fillId="0" borderId="0" xfId="1" applyFont="1">
      <alignment vertical="center"/>
    </xf>
    <xf numFmtId="38" fontId="4" fillId="0" borderId="0" xfId="0" applyNumberFormat="1" applyFont="1">
      <alignment vertical="center"/>
    </xf>
    <xf numFmtId="0" fontId="5" fillId="0" borderId="0" xfId="0" applyFont="1">
      <alignment vertical="center"/>
    </xf>
    <xf numFmtId="38" fontId="4" fillId="0" borderId="4" xfId="1" applyFont="1" applyBorder="1">
      <alignment vertical="center"/>
    </xf>
    <xf numFmtId="0" fontId="4" fillId="0" borderId="4" xfId="0" applyFont="1" applyBorder="1">
      <alignment vertical="center"/>
    </xf>
    <xf numFmtId="38" fontId="4" fillId="0" borderId="5" xfId="1" applyFont="1" applyBorder="1">
      <alignment vertical="center"/>
    </xf>
    <xf numFmtId="38" fontId="3" fillId="0" borderId="4" xfId="1" applyFont="1" applyBorder="1">
      <alignment vertical="center"/>
    </xf>
    <xf numFmtId="0" fontId="0" fillId="0" borderId="2" xfId="0" applyBorder="1">
      <alignment vertical="center"/>
    </xf>
    <xf numFmtId="38" fontId="0" fillId="0" borderId="2" xfId="1" applyFont="1" applyBorder="1">
      <alignment vertical="center"/>
    </xf>
    <xf numFmtId="0" fontId="0" fillId="0" borderId="4" xfId="0" applyBorder="1">
      <alignment vertical="center"/>
    </xf>
    <xf numFmtId="38" fontId="0" fillId="0" borderId="4" xfId="1" applyFont="1" applyBorder="1">
      <alignment vertical="center"/>
    </xf>
    <xf numFmtId="176" fontId="0" fillId="0" borderId="2" xfId="0" applyNumberFormat="1" applyBorder="1">
      <alignment vertical="center"/>
    </xf>
    <xf numFmtId="176" fontId="4" fillId="0" borderId="2" xfId="1" applyNumberFormat="1" applyFont="1" applyBorder="1">
      <alignment vertical="center"/>
    </xf>
    <xf numFmtId="176" fontId="4" fillId="0" borderId="4" xfId="1" applyNumberFormat="1" applyFont="1" applyBorder="1">
      <alignment vertical="center"/>
    </xf>
    <xf numFmtId="0" fontId="4" fillId="0" borderId="5" xfId="0" applyFont="1" applyBorder="1">
      <alignment vertical="center"/>
    </xf>
    <xf numFmtId="38" fontId="4" fillId="0" borderId="5" xfId="0" applyNumberFormat="1" applyFont="1" applyBorder="1">
      <alignment vertical="center"/>
    </xf>
    <xf numFmtId="38" fontId="4" fillId="0" borderId="4" xfId="0" applyNumberFormat="1" applyFont="1" applyBorder="1">
      <alignment vertical="center"/>
    </xf>
    <xf numFmtId="38" fontId="3" fillId="0" borderId="4" xfId="0" applyNumberFormat="1" applyFont="1" applyBorder="1">
      <alignment vertical="center"/>
    </xf>
    <xf numFmtId="0" fontId="0" fillId="0" borderId="3" xfId="0" applyBorder="1">
      <alignment vertical="center"/>
    </xf>
    <xf numFmtId="176" fontId="4" fillId="0" borderId="4" xfId="0" applyNumberFormat="1" applyFont="1" applyBorder="1">
      <alignment vertical="center"/>
    </xf>
    <xf numFmtId="0" fontId="0" fillId="0" borderId="6" xfId="0" applyBorder="1">
      <alignment vertical="center"/>
    </xf>
    <xf numFmtId="38" fontId="4" fillId="0" borderId="6" xfId="1" applyFont="1" applyFill="1" applyBorder="1">
      <alignment vertical="center"/>
    </xf>
    <xf numFmtId="38" fontId="4" fillId="0" borderId="2" xfId="1" applyFont="1" applyFill="1" applyBorder="1">
      <alignment vertical="center"/>
    </xf>
    <xf numFmtId="177" fontId="0" fillId="0" borderId="6" xfId="0" applyNumberFormat="1" applyBorder="1">
      <alignment vertical="center"/>
    </xf>
    <xf numFmtId="177" fontId="0" fillId="0" borderId="2" xfId="0" applyNumberFormat="1" applyBorder="1">
      <alignment vertical="center"/>
    </xf>
    <xf numFmtId="178" fontId="0" fillId="0" borderId="6" xfId="0" applyNumberFormat="1" applyBorder="1">
      <alignment vertical="center"/>
    </xf>
    <xf numFmtId="178" fontId="4" fillId="0" borderId="6" xfId="1" applyNumberFormat="1" applyFont="1" applyBorder="1">
      <alignment vertical="center"/>
    </xf>
    <xf numFmtId="178" fontId="0" fillId="0" borderId="2" xfId="0" applyNumberFormat="1" applyBorder="1">
      <alignment vertical="center"/>
    </xf>
    <xf numFmtId="178" fontId="4" fillId="0" borderId="2" xfId="1" applyNumberFormat="1" applyFont="1" applyBorder="1">
      <alignment vertical="center"/>
    </xf>
    <xf numFmtId="176" fontId="4" fillId="0" borderId="6" xfId="1" applyNumberFormat="1" applyFont="1" applyBorder="1">
      <alignment vertical="center"/>
    </xf>
    <xf numFmtId="178" fontId="4" fillId="0" borderId="6" xfId="1" applyNumberFormat="1" applyFont="1" applyFill="1" applyBorder="1">
      <alignment vertical="center"/>
    </xf>
    <xf numFmtId="178" fontId="4" fillId="0" borderId="2" xfId="1" applyNumberFormat="1" applyFont="1" applyFill="1" applyBorder="1">
      <alignment vertical="center"/>
    </xf>
    <xf numFmtId="178" fontId="0" fillId="0" borderId="6" xfId="1" applyNumberFormat="1" applyFont="1" applyBorder="1">
      <alignment vertical="center"/>
    </xf>
    <xf numFmtId="178" fontId="0" fillId="0" borderId="2" xfId="1" applyNumberFormat="1" applyFont="1" applyBorder="1">
      <alignment vertical="center"/>
    </xf>
    <xf numFmtId="1" fontId="0" fillId="0" borderId="3" xfId="0" applyNumberFormat="1" applyBorder="1">
      <alignment vertical="center"/>
    </xf>
    <xf numFmtId="177" fontId="0" fillId="0" borderId="4" xfId="0" applyNumberFormat="1" applyBorder="1">
      <alignment vertical="center"/>
    </xf>
    <xf numFmtId="3" fontId="0" fillId="0" borderId="3" xfId="0" applyNumberFormat="1" applyBorder="1" applyAlignment="1"/>
    <xf numFmtId="1" fontId="0" fillId="0" borderId="6" xfId="0" applyNumberFormat="1" applyBorder="1">
      <alignment vertical="center"/>
    </xf>
    <xf numFmtId="3" fontId="0" fillId="0" borderId="7" xfId="0" applyNumberFormat="1" applyBorder="1" applyAlignment="1"/>
    <xf numFmtId="3" fontId="0" fillId="0" borderId="8" xfId="0" applyNumberFormat="1" applyBorder="1" applyAlignme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3" fontId="0" fillId="0" borderId="4" xfId="0" applyNumberFormat="1" applyBorder="1" applyAlignment="1"/>
    <xf numFmtId="177" fontId="0" fillId="0" borderId="3" xfId="0" applyNumberFormat="1" applyBorder="1">
      <alignment vertical="center"/>
    </xf>
    <xf numFmtId="38" fontId="4" fillId="0" borderId="0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マーガリン・家庭用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'マーガリン '!$A$38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'マーガリン 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'!$B$38:$M$38</c:f>
              <c:numCache>
                <c:formatCode>#,##0_);[Red]\(#,##0\)</c:formatCode>
                <c:ptCount val="12"/>
                <c:pt idx="0">
                  <c:v>882</c:v>
                </c:pt>
                <c:pt idx="1">
                  <c:v>728</c:v>
                </c:pt>
                <c:pt idx="2">
                  <c:v>955</c:v>
                </c:pt>
                <c:pt idx="3">
                  <c:v>1019</c:v>
                </c:pt>
                <c:pt idx="4">
                  <c:v>683</c:v>
                </c:pt>
                <c:pt idx="5">
                  <c:v>802</c:v>
                </c:pt>
                <c:pt idx="6">
                  <c:v>766</c:v>
                </c:pt>
                <c:pt idx="7">
                  <c:v>643</c:v>
                </c:pt>
                <c:pt idx="8">
                  <c:v>867</c:v>
                </c:pt>
                <c:pt idx="9">
                  <c:v>778</c:v>
                </c:pt>
                <c:pt idx="10">
                  <c:v>868</c:v>
                </c:pt>
                <c:pt idx="11">
                  <c:v>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1B-4A48-81DD-C89AEB97C45B}"/>
            </c:ext>
          </c:extLst>
        </c:ser>
        <c:ser>
          <c:idx val="3"/>
          <c:order val="1"/>
          <c:tx>
            <c:strRef>
              <c:f>'マーガリン '!$A$39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'マーガリン 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'!$B$39:$M$39</c:f>
              <c:numCache>
                <c:formatCode>#,##0_);[Red]\(#,##0\)</c:formatCode>
                <c:ptCount val="12"/>
                <c:pt idx="0">
                  <c:v>778</c:v>
                </c:pt>
                <c:pt idx="1">
                  <c:v>694</c:v>
                </c:pt>
                <c:pt idx="2">
                  <c:v>863</c:v>
                </c:pt>
                <c:pt idx="3">
                  <c:v>962</c:v>
                </c:pt>
                <c:pt idx="4">
                  <c:v>616</c:v>
                </c:pt>
                <c:pt idx="5">
                  <c:v>791</c:v>
                </c:pt>
                <c:pt idx="6">
                  <c:v>718</c:v>
                </c:pt>
                <c:pt idx="7">
                  <c:v>473</c:v>
                </c:pt>
                <c:pt idx="8">
                  <c:v>614</c:v>
                </c:pt>
                <c:pt idx="9">
                  <c:v>693</c:v>
                </c:pt>
                <c:pt idx="10">
                  <c:v>778</c:v>
                </c:pt>
                <c:pt idx="11">
                  <c:v>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1B-4A48-81DD-C89AEB97C45B}"/>
            </c:ext>
          </c:extLst>
        </c:ser>
        <c:ser>
          <c:idx val="4"/>
          <c:order val="2"/>
          <c:tx>
            <c:strRef>
              <c:f>'マーガリン '!$A$40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'マーガリン 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'!$B$40:$M$40</c:f>
              <c:numCache>
                <c:formatCode>#,##0_);[Red]\(#,##0\)</c:formatCode>
                <c:ptCount val="12"/>
                <c:pt idx="0">
                  <c:v>558</c:v>
                </c:pt>
                <c:pt idx="1">
                  <c:v>566</c:v>
                </c:pt>
                <c:pt idx="2">
                  <c:v>716</c:v>
                </c:pt>
                <c:pt idx="3">
                  <c:v>717</c:v>
                </c:pt>
                <c:pt idx="4">
                  <c:v>498</c:v>
                </c:pt>
                <c:pt idx="5">
                  <c:v>671</c:v>
                </c:pt>
                <c:pt idx="6">
                  <c:v>661</c:v>
                </c:pt>
                <c:pt idx="7">
                  <c:v>570</c:v>
                </c:pt>
                <c:pt idx="8">
                  <c:v>664</c:v>
                </c:pt>
                <c:pt idx="9">
                  <c:v>741</c:v>
                </c:pt>
                <c:pt idx="10">
                  <c:v>701</c:v>
                </c:pt>
                <c:pt idx="11">
                  <c:v>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1B-4A48-81DD-C89AEB97C45B}"/>
            </c:ext>
          </c:extLst>
        </c:ser>
        <c:ser>
          <c:idx val="0"/>
          <c:order val="3"/>
          <c:tx>
            <c:strRef>
              <c:f>'マーガリン '!$A$41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'マーガリン 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'!$B$41:$M$41</c:f>
              <c:numCache>
                <c:formatCode>General</c:formatCode>
                <c:ptCount val="12"/>
                <c:pt idx="0">
                  <c:v>677</c:v>
                </c:pt>
                <c:pt idx="1">
                  <c:v>411</c:v>
                </c:pt>
                <c:pt idx="2">
                  <c:v>461</c:v>
                </c:pt>
                <c:pt idx="3">
                  <c:v>448</c:v>
                </c:pt>
                <c:pt idx="4">
                  <c:v>386</c:v>
                </c:pt>
                <c:pt idx="5">
                  <c:v>347</c:v>
                </c:pt>
                <c:pt idx="6" formatCode="#,##0_);[Red]\(#,##0\)">
                  <c:v>483</c:v>
                </c:pt>
                <c:pt idx="7">
                  <c:v>242</c:v>
                </c:pt>
                <c:pt idx="8">
                  <c:v>202</c:v>
                </c:pt>
                <c:pt idx="9">
                  <c:v>447</c:v>
                </c:pt>
                <c:pt idx="10">
                  <c:v>452</c:v>
                </c:pt>
                <c:pt idx="11">
                  <c:v>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1B-4A48-81DD-C89AEB97C45B}"/>
            </c:ext>
          </c:extLst>
        </c:ser>
        <c:ser>
          <c:idx val="1"/>
          <c:order val="4"/>
          <c:tx>
            <c:strRef>
              <c:f>'マーガリン '!$A$42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'マーガリン 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'!$B$42:$M$42</c:f>
              <c:numCache>
                <c:formatCode>General</c:formatCode>
                <c:ptCount val="12"/>
                <c:pt idx="0">
                  <c:v>398</c:v>
                </c:pt>
                <c:pt idx="1">
                  <c:v>405</c:v>
                </c:pt>
                <c:pt idx="2">
                  <c:v>407</c:v>
                </c:pt>
                <c:pt idx="3">
                  <c:v>458</c:v>
                </c:pt>
                <c:pt idx="4">
                  <c:v>308</c:v>
                </c:pt>
                <c:pt idx="5">
                  <c:v>437</c:v>
                </c:pt>
                <c:pt idx="6" formatCode="#,##0_);[Red]\(#,##0\)">
                  <c:v>419.916</c:v>
                </c:pt>
                <c:pt idx="7" formatCode="0">
                  <c:v>245.22399999999999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71B-4A48-81DD-C89AEB97C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18556272"/>
        <c:axId val="-1518547024"/>
      </c:lineChart>
      <c:dateAx>
        <c:axId val="-151855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/>
        </c:spPr>
        <c:crossAx val="-1518547024"/>
        <c:crosses val="autoZero"/>
        <c:auto val="0"/>
        <c:lblOffset val="100"/>
        <c:baseTimeUnit val="days"/>
      </c:dateAx>
      <c:valAx>
        <c:axId val="-1518547024"/>
        <c:scaling>
          <c:orientation val="minMax"/>
          <c:max val="1400"/>
          <c:min val="100"/>
        </c:scaling>
        <c:delete val="0"/>
        <c:axPos val="l"/>
        <c:majorGridlines>
          <c:spPr>
            <a:ln>
              <a:solidFill>
                <a:schemeClr val="tx1">
                  <a:alpha val="97000"/>
                </a:schemeClr>
              </a:solidFill>
            </a:ln>
          </c:spPr>
        </c:majorGridlines>
        <c:numFmt formatCode="#,##0_);[Red]\(#,##0\)" sourceLinked="1"/>
        <c:majorTickMark val="none"/>
        <c:minorTickMark val="none"/>
        <c:tickLblPos val="nextTo"/>
        <c:crossAx val="-1518556272"/>
        <c:crosses val="autoZero"/>
        <c:crossBetween val="between"/>
        <c:majorUnit val="100"/>
        <c:minorUnit val="100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9368021692676236"/>
          <c:y val="0.39400157132551089"/>
          <c:w val="8.3579524518544807E-2"/>
          <c:h val="0.31261672613571934"/>
        </c:manualLayout>
      </c:layout>
      <c:overlay val="0"/>
    </c:legend>
    <c:plotVisOnly val="1"/>
    <c:dispBlanksAs val="gap"/>
    <c:showDLblsOverMax val="0"/>
  </c:chart>
  <c:printSettings>
    <c:headerFooter/>
    <c:pageMargins b="0.75000000000001188" l="0.70000000000000062" r="0.70000000000000062" t="0.75000000000001188" header="0.30000000000000032" footer="0.30000000000000032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マーガリン･学給用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5249031371078611E-2"/>
          <c:y val="9.3791129530323633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'マーガリン '!$P$38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'マーガリン 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'!$Q$38:$AB$38</c:f>
              <c:numCache>
                <c:formatCode>#,##0_);[Red]\(#,##0\)</c:formatCode>
                <c:ptCount val="12"/>
                <c:pt idx="0">
                  <c:v>39</c:v>
                </c:pt>
                <c:pt idx="1">
                  <c:v>32</c:v>
                </c:pt>
                <c:pt idx="2">
                  <c:v>60</c:v>
                </c:pt>
                <c:pt idx="3">
                  <c:v>61</c:v>
                </c:pt>
                <c:pt idx="4">
                  <c:v>44</c:v>
                </c:pt>
                <c:pt idx="5">
                  <c:v>45</c:v>
                </c:pt>
                <c:pt idx="6">
                  <c:v>50</c:v>
                </c:pt>
                <c:pt idx="7">
                  <c:v>53</c:v>
                </c:pt>
                <c:pt idx="8">
                  <c:v>49</c:v>
                </c:pt>
                <c:pt idx="9">
                  <c:v>42</c:v>
                </c:pt>
                <c:pt idx="10">
                  <c:v>47</c:v>
                </c:pt>
                <c:pt idx="11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B5-4AB4-B2FA-E5011147EFA2}"/>
            </c:ext>
          </c:extLst>
        </c:ser>
        <c:ser>
          <c:idx val="3"/>
          <c:order val="1"/>
          <c:tx>
            <c:strRef>
              <c:f>'マーガリン '!$P$39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'マーガリン 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'!$Q$39:$AB$39</c:f>
              <c:numCache>
                <c:formatCode>General</c:formatCode>
                <c:ptCount val="12"/>
                <c:pt idx="0">
                  <c:v>53</c:v>
                </c:pt>
                <c:pt idx="1">
                  <c:v>48</c:v>
                </c:pt>
                <c:pt idx="2">
                  <c:v>52</c:v>
                </c:pt>
                <c:pt idx="3">
                  <c:v>60</c:v>
                </c:pt>
                <c:pt idx="4">
                  <c:v>44</c:v>
                </c:pt>
                <c:pt idx="5">
                  <c:v>66</c:v>
                </c:pt>
                <c:pt idx="6">
                  <c:v>52</c:v>
                </c:pt>
                <c:pt idx="7">
                  <c:v>45</c:v>
                </c:pt>
                <c:pt idx="8">
                  <c:v>54</c:v>
                </c:pt>
                <c:pt idx="9">
                  <c:v>48</c:v>
                </c:pt>
                <c:pt idx="10">
                  <c:v>69</c:v>
                </c:pt>
                <c:pt idx="11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B5-4AB4-B2FA-E5011147EFA2}"/>
            </c:ext>
          </c:extLst>
        </c:ser>
        <c:ser>
          <c:idx val="4"/>
          <c:order val="2"/>
          <c:tx>
            <c:strRef>
              <c:f>'マーガリン '!$P$40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'マーガリン 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'!$Q$40:$AB$40</c:f>
              <c:numCache>
                <c:formatCode>#,##0_);[Red]\(#,##0\)</c:formatCode>
                <c:ptCount val="12"/>
                <c:pt idx="0">
                  <c:v>54</c:v>
                </c:pt>
                <c:pt idx="1">
                  <c:v>42</c:v>
                </c:pt>
                <c:pt idx="2">
                  <c:v>47</c:v>
                </c:pt>
                <c:pt idx="3">
                  <c:v>58</c:v>
                </c:pt>
                <c:pt idx="4">
                  <c:v>59</c:v>
                </c:pt>
                <c:pt idx="5">
                  <c:v>44</c:v>
                </c:pt>
                <c:pt idx="6">
                  <c:v>59</c:v>
                </c:pt>
                <c:pt idx="7">
                  <c:v>53</c:v>
                </c:pt>
                <c:pt idx="8">
                  <c:v>56</c:v>
                </c:pt>
                <c:pt idx="9">
                  <c:v>50</c:v>
                </c:pt>
                <c:pt idx="10">
                  <c:v>52</c:v>
                </c:pt>
                <c:pt idx="11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B5-4AB4-B2FA-E5011147EFA2}"/>
            </c:ext>
          </c:extLst>
        </c:ser>
        <c:ser>
          <c:idx val="5"/>
          <c:order val="3"/>
          <c:tx>
            <c:strRef>
              <c:f>'マーガリン '!$P$41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'マーガリン 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'!$Q$41:$AB$41</c:f>
              <c:numCache>
                <c:formatCode>General</c:formatCode>
                <c:ptCount val="12"/>
                <c:pt idx="0">
                  <c:v>54</c:v>
                </c:pt>
                <c:pt idx="1">
                  <c:v>54</c:v>
                </c:pt>
                <c:pt idx="2">
                  <c:v>55</c:v>
                </c:pt>
                <c:pt idx="3">
                  <c:v>62</c:v>
                </c:pt>
                <c:pt idx="4">
                  <c:v>53</c:v>
                </c:pt>
                <c:pt idx="5">
                  <c:v>62</c:v>
                </c:pt>
                <c:pt idx="6">
                  <c:v>57</c:v>
                </c:pt>
                <c:pt idx="7">
                  <c:v>42</c:v>
                </c:pt>
                <c:pt idx="8">
                  <c:v>47</c:v>
                </c:pt>
                <c:pt idx="9">
                  <c:v>53</c:v>
                </c:pt>
                <c:pt idx="10">
                  <c:v>51</c:v>
                </c:pt>
                <c:pt idx="11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B5-4AB4-B2FA-E5011147EFA2}"/>
            </c:ext>
          </c:extLst>
        </c:ser>
        <c:ser>
          <c:idx val="1"/>
          <c:order val="4"/>
          <c:tx>
            <c:strRef>
              <c:f>'マーガリン '!$P$42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'マーガリン 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'!$Q$42:$AB$42</c:f>
              <c:numCache>
                <c:formatCode>General</c:formatCode>
                <c:ptCount val="12"/>
                <c:pt idx="0">
                  <c:v>52</c:v>
                </c:pt>
                <c:pt idx="1">
                  <c:v>42</c:v>
                </c:pt>
                <c:pt idx="2">
                  <c:v>44</c:v>
                </c:pt>
                <c:pt idx="3">
                  <c:v>57</c:v>
                </c:pt>
                <c:pt idx="4">
                  <c:v>51</c:v>
                </c:pt>
                <c:pt idx="5">
                  <c:v>56</c:v>
                </c:pt>
                <c:pt idx="6" formatCode="0">
                  <c:v>67.902080000000012</c:v>
                </c:pt>
                <c:pt idx="7" formatCode="0">
                  <c:v>40.073999999999998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B5-4AB4-B2FA-E5011147E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18554096"/>
        <c:axId val="-1518548112"/>
      </c:lineChart>
      <c:catAx>
        <c:axId val="-15185540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/>
        </c:spPr>
        <c:crossAx val="-1518548112"/>
        <c:crosses val="autoZero"/>
        <c:auto val="1"/>
        <c:lblAlgn val="ctr"/>
        <c:lblOffset val="100"/>
        <c:noMultiLvlLbl val="0"/>
      </c:catAx>
      <c:valAx>
        <c:axId val="-1518548112"/>
        <c:scaling>
          <c:orientation val="minMax"/>
          <c:max val="100"/>
          <c:min val="15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518554096"/>
        <c:crosses val="autoZero"/>
        <c:crossBetween val="between"/>
        <c:majorUnit val="10"/>
        <c:minorUnit val="5"/>
      </c:valAx>
    </c:plotArea>
    <c:legend>
      <c:legendPos val="r"/>
      <c:layout>
        <c:manualLayout>
          <c:xMode val="edge"/>
          <c:yMode val="edge"/>
          <c:x val="0.8936511831909606"/>
          <c:y val="0.43798233126802144"/>
          <c:w val="9.8347292132250047E-2"/>
          <c:h val="0.25686634442099332"/>
        </c:manualLayout>
      </c:layout>
      <c:overlay val="0"/>
    </c:legend>
    <c:plotVisOnly val="1"/>
    <c:dispBlanksAs val="gap"/>
    <c:showDLblsOverMax val="0"/>
  </c:chart>
  <c:printSettings>
    <c:headerFooter/>
    <c:pageMargins b="0.7500000000000121" l="0.70000000000000062" r="0.70000000000000062" t="0.7500000000000121" header="0.30000000000000032" footer="0.30000000000000032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マーガリン･業務用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8123019679E-2"/>
          <c:y val="8.2465038397257884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'マーガリン '!$A$79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'マーガリン '!$B$78:$M$78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'!$B$79:$M$79</c:f>
              <c:numCache>
                <c:formatCode>#,##0_);[Red]\(#,##0\)</c:formatCode>
                <c:ptCount val="12"/>
                <c:pt idx="0">
                  <c:v>10277</c:v>
                </c:pt>
                <c:pt idx="1">
                  <c:v>10554</c:v>
                </c:pt>
                <c:pt idx="2">
                  <c:v>13509</c:v>
                </c:pt>
                <c:pt idx="3">
                  <c:v>13592</c:v>
                </c:pt>
                <c:pt idx="4">
                  <c:v>10631</c:v>
                </c:pt>
                <c:pt idx="5">
                  <c:v>11925</c:v>
                </c:pt>
                <c:pt idx="6">
                  <c:v>13024</c:v>
                </c:pt>
                <c:pt idx="7">
                  <c:v>9943</c:v>
                </c:pt>
                <c:pt idx="8">
                  <c:v>11655</c:v>
                </c:pt>
                <c:pt idx="9">
                  <c:v>11165</c:v>
                </c:pt>
                <c:pt idx="10">
                  <c:v>12409</c:v>
                </c:pt>
                <c:pt idx="11">
                  <c:v>12529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64-4C94-8672-B338BB78DEF4}"/>
            </c:ext>
          </c:extLst>
        </c:ser>
        <c:ser>
          <c:idx val="3"/>
          <c:order val="1"/>
          <c:tx>
            <c:strRef>
              <c:f>'マーガリン '!$A$80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'マーガリン '!$B$78:$M$78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'!$B$80:$M$80</c:f>
              <c:numCache>
                <c:formatCode>#,##0_);[Red]\(#,##0\)</c:formatCode>
                <c:ptCount val="12"/>
                <c:pt idx="0">
                  <c:v>9827</c:v>
                </c:pt>
                <c:pt idx="1">
                  <c:v>10740</c:v>
                </c:pt>
                <c:pt idx="2">
                  <c:v>12194</c:v>
                </c:pt>
                <c:pt idx="3">
                  <c:v>12948</c:v>
                </c:pt>
                <c:pt idx="4">
                  <c:v>10662</c:v>
                </c:pt>
                <c:pt idx="5">
                  <c:v>11895</c:v>
                </c:pt>
                <c:pt idx="6">
                  <c:v>11510</c:v>
                </c:pt>
                <c:pt idx="7">
                  <c:v>9411</c:v>
                </c:pt>
                <c:pt idx="8">
                  <c:v>11787</c:v>
                </c:pt>
                <c:pt idx="9">
                  <c:v>11109</c:v>
                </c:pt>
                <c:pt idx="10">
                  <c:v>11980</c:v>
                </c:pt>
                <c:pt idx="11">
                  <c:v>11265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64-4C94-8672-B338BB78DEF4}"/>
            </c:ext>
          </c:extLst>
        </c:ser>
        <c:ser>
          <c:idx val="4"/>
          <c:order val="2"/>
          <c:tx>
            <c:strRef>
              <c:f>'マーガリン '!$A$81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'マーガリン '!$B$78:$M$78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'!$B$81:$M$81</c:f>
              <c:numCache>
                <c:formatCode>#,##0_);[Red]\(#,##0\)</c:formatCode>
                <c:ptCount val="12"/>
                <c:pt idx="0">
                  <c:v>10129</c:v>
                </c:pt>
                <c:pt idx="1">
                  <c:v>10302</c:v>
                </c:pt>
                <c:pt idx="2">
                  <c:v>12216</c:v>
                </c:pt>
                <c:pt idx="3">
                  <c:v>11904</c:v>
                </c:pt>
                <c:pt idx="4">
                  <c:v>10707</c:v>
                </c:pt>
                <c:pt idx="5">
                  <c:v>12230</c:v>
                </c:pt>
                <c:pt idx="6">
                  <c:v>11099</c:v>
                </c:pt>
                <c:pt idx="7">
                  <c:v>9717</c:v>
                </c:pt>
                <c:pt idx="8">
                  <c:v>10148</c:v>
                </c:pt>
                <c:pt idx="9">
                  <c:v>11048</c:v>
                </c:pt>
                <c:pt idx="10">
                  <c:v>11572</c:v>
                </c:pt>
                <c:pt idx="11">
                  <c:v>11042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64-4C94-8672-B338BB78DEF4}"/>
            </c:ext>
          </c:extLst>
        </c:ser>
        <c:ser>
          <c:idx val="0"/>
          <c:order val="3"/>
          <c:tx>
            <c:strRef>
              <c:f>'マーガリン '!$A$82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'マーガリン '!$B$78:$M$78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'!$B$82:$M$82</c:f>
              <c:numCache>
                <c:formatCode>#,##0_ </c:formatCode>
                <c:ptCount val="12"/>
                <c:pt idx="0">
                  <c:v>9872</c:v>
                </c:pt>
                <c:pt idx="1">
                  <c:v>11126</c:v>
                </c:pt>
                <c:pt idx="2">
                  <c:v>11605</c:v>
                </c:pt>
                <c:pt idx="3">
                  <c:v>12384</c:v>
                </c:pt>
                <c:pt idx="4">
                  <c:v>10674</c:v>
                </c:pt>
                <c:pt idx="5">
                  <c:v>10813</c:v>
                </c:pt>
                <c:pt idx="6">
                  <c:v>12369</c:v>
                </c:pt>
                <c:pt idx="7">
                  <c:v>9696</c:v>
                </c:pt>
                <c:pt idx="8">
                  <c:v>10261</c:v>
                </c:pt>
                <c:pt idx="9">
                  <c:v>12086</c:v>
                </c:pt>
                <c:pt idx="10">
                  <c:v>11710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64-4C94-8672-B338BB78DEF4}"/>
            </c:ext>
          </c:extLst>
        </c:ser>
        <c:ser>
          <c:idx val="1"/>
          <c:order val="4"/>
          <c:tx>
            <c:strRef>
              <c:f>'マーガリン '!$A$83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'マーガリン '!$B$78:$M$78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'!$B$83:$M$83</c:f>
              <c:numCache>
                <c:formatCode>#,##0_ </c:formatCode>
                <c:ptCount val="12"/>
                <c:pt idx="0">
                  <c:v>10563</c:v>
                </c:pt>
                <c:pt idx="1">
                  <c:v>11668</c:v>
                </c:pt>
                <c:pt idx="2">
                  <c:v>11870</c:v>
                </c:pt>
                <c:pt idx="3">
                  <c:v>13055</c:v>
                </c:pt>
                <c:pt idx="4">
                  <c:v>10615</c:v>
                </c:pt>
                <c:pt idx="5">
                  <c:v>10696</c:v>
                </c:pt>
                <c:pt idx="6">
                  <c:v>12903.548979999998</c:v>
                </c:pt>
                <c:pt idx="7">
                  <c:v>9354.10887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64-4C94-8672-B338BB78DEF4}"/>
            </c:ext>
          </c:extLst>
        </c:ser>
        <c:ser>
          <c:idx val="5"/>
          <c:order val="5"/>
          <c:marker>
            <c:symbol val="none"/>
          </c:marker>
          <c:cat>
            <c:strRef>
              <c:f>'マーガリン '!$B$78:$M$78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#REF!</c:f>
              <c:numCache>
                <c:formatCode>General</c:formatCode>
                <c:ptCount val="1"/>
                <c:pt idx="0">
                  <c:v>12903.548979999998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EE-4BA2-B33E-D0D9DFF68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18546480"/>
        <c:axId val="-1296193392"/>
      </c:lineChart>
      <c:catAx>
        <c:axId val="-1518546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93392"/>
        <c:crosses val="autoZero"/>
        <c:auto val="1"/>
        <c:lblAlgn val="ctr"/>
        <c:lblOffset val="100"/>
        <c:noMultiLvlLbl val="0"/>
      </c:catAx>
      <c:valAx>
        <c:axId val="-1296193392"/>
        <c:scaling>
          <c:orientation val="minMax"/>
          <c:max val="14500"/>
          <c:min val="90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518546480"/>
        <c:crosses val="autoZero"/>
        <c:crossBetween val="between"/>
        <c:majorUnit val="500"/>
        <c:minorUnit val="500"/>
      </c:valAx>
    </c:plotArea>
    <c:legend>
      <c:legendPos val="r"/>
      <c:layout>
        <c:manualLayout>
          <c:xMode val="edge"/>
          <c:yMode val="edge"/>
          <c:x val="0.89784537968628197"/>
          <c:y val="0.3798343257582828"/>
          <c:w val="8.3359253800431132E-2"/>
          <c:h val="0.24342389547342405"/>
        </c:manualLayout>
      </c:layout>
      <c:overlay val="0"/>
    </c:legend>
    <c:plotVisOnly val="1"/>
    <c:dispBlanksAs val="gap"/>
    <c:showDLblsOverMax val="0"/>
  </c:chart>
  <c:printSettings>
    <c:headerFooter/>
    <c:pageMargins b="0.7500000000000121" l="0.70000000000000062" r="0.70000000000000062" t="0.7500000000000121" header="0.30000000000000032" footer="0.30000000000000032"/>
    <c:pageSetup paperSize="9" orientation="landscape" verticalDpi="3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マーガリン･合計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2219581042932E-2"/>
          <c:y val="0.10776969829843729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'マーガリン '!$P$79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'マーガリン '!$Q$78:$AB$78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'!$Q$79:$AB$79</c:f>
              <c:numCache>
                <c:formatCode>#,##0_);[Red]\(#,##0\)</c:formatCode>
                <c:ptCount val="12"/>
                <c:pt idx="0">
                  <c:v>11198</c:v>
                </c:pt>
                <c:pt idx="1">
                  <c:v>11314</c:v>
                </c:pt>
                <c:pt idx="2">
                  <c:v>14524</c:v>
                </c:pt>
                <c:pt idx="3">
                  <c:v>14672</c:v>
                </c:pt>
                <c:pt idx="4">
                  <c:v>11358</c:v>
                </c:pt>
                <c:pt idx="5">
                  <c:v>12772</c:v>
                </c:pt>
                <c:pt idx="6">
                  <c:v>13840</c:v>
                </c:pt>
                <c:pt idx="7">
                  <c:v>10639</c:v>
                </c:pt>
                <c:pt idx="8">
                  <c:v>12571</c:v>
                </c:pt>
                <c:pt idx="9">
                  <c:v>11985</c:v>
                </c:pt>
                <c:pt idx="10">
                  <c:v>13324</c:v>
                </c:pt>
                <c:pt idx="11">
                  <c:v>13503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0B-4CE2-BD6A-033A8A5629DF}"/>
            </c:ext>
          </c:extLst>
        </c:ser>
        <c:ser>
          <c:idx val="3"/>
          <c:order val="1"/>
          <c:tx>
            <c:strRef>
              <c:f>'マーガリン '!$P$80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'マーガリン '!$Q$78:$AB$78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'!$Q$80:$AB$80</c:f>
              <c:numCache>
                <c:formatCode>#,##0_);[Red]\(#,##0\)</c:formatCode>
                <c:ptCount val="12"/>
                <c:pt idx="0">
                  <c:v>10658</c:v>
                </c:pt>
                <c:pt idx="1">
                  <c:v>11482</c:v>
                </c:pt>
                <c:pt idx="2">
                  <c:v>13109</c:v>
                </c:pt>
                <c:pt idx="3">
                  <c:v>13970</c:v>
                </c:pt>
                <c:pt idx="4">
                  <c:v>11322</c:v>
                </c:pt>
                <c:pt idx="5">
                  <c:v>12752</c:v>
                </c:pt>
                <c:pt idx="6">
                  <c:v>12280</c:v>
                </c:pt>
                <c:pt idx="7">
                  <c:v>9929</c:v>
                </c:pt>
                <c:pt idx="8">
                  <c:v>12455</c:v>
                </c:pt>
                <c:pt idx="9">
                  <c:v>11850</c:v>
                </c:pt>
                <c:pt idx="10">
                  <c:v>12827</c:v>
                </c:pt>
                <c:pt idx="11">
                  <c:v>12017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0B-4CE2-BD6A-033A8A5629DF}"/>
            </c:ext>
          </c:extLst>
        </c:ser>
        <c:ser>
          <c:idx val="4"/>
          <c:order val="2"/>
          <c:tx>
            <c:strRef>
              <c:f>'マーガリン '!$P$81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'マーガリン '!$Q$78:$AB$78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'!$Q$81:$AB$81</c:f>
              <c:numCache>
                <c:formatCode>#,##0_);[Red]\(#,##0\)</c:formatCode>
                <c:ptCount val="12"/>
                <c:pt idx="0">
                  <c:v>10741</c:v>
                </c:pt>
                <c:pt idx="1">
                  <c:v>10910</c:v>
                </c:pt>
                <c:pt idx="2">
                  <c:v>12979</c:v>
                </c:pt>
                <c:pt idx="3">
                  <c:v>12679</c:v>
                </c:pt>
                <c:pt idx="4">
                  <c:v>11264</c:v>
                </c:pt>
                <c:pt idx="5">
                  <c:v>12945</c:v>
                </c:pt>
                <c:pt idx="6">
                  <c:v>11819</c:v>
                </c:pt>
                <c:pt idx="7">
                  <c:v>10340</c:v>
                </c:pt>
                <c:pt idx="8">
                  <c:v>10868</c:v>
                </c:pt>
                <c:pt idx="9">
                  <c:v>11839</c:v>
                </c:pt>
                <c:pt idx="10">
                  <c:v>12325</c:v>
                </c:pt>
                <c:pt idx="11">
                  <c:v>11846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0B-4CE2-BD6A-033A8A5629DF}"/>
            </c:ext>
          </c:extLst>
        </c:ser>
        <c:ser>
          <c:idx val="0"/>
          <c:order val="3"/>
          <c:tx>
            <c:strRef>
              <c:f>'マーガリン '!$P$82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'マーガリン '!$Q$78:$AB$78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'!$Q$82:$AB$82</c:f>
              <c:numCache>
                <c:formatCode>#,##0_ </c:formatCode>
                <c:ptCount val="12"/>
                <c:pt idx="0">
                  <c:v>10603</c:v>
                </c:pt>
                <c:pt idx="1">
                  <c:v>11591</c:v>
                </c:pt>
                <c:pt idx="2">
                  <c:v>12121</c:v>
                </c:pt>
                <c:pt idx="3">
                  <c:v>12894</c:v>
                </c:pt>
                <c:pt idx="4">
                  <c:v>11113</c:v>
                </c:pt>
                <c:pt idx="5">
                  <c:v>11222</c:v>
                </c:pt>
                <c:pt idx="6">
                  <c:v>12909</c:v>
                </c:pt>
                <c:pt idx="7">
                  <c:v>9980</c:v>
                </c:pt>
                <c:pt idx="8">
                  <c:v>10510</c:v>
                </c:pt>
                <c:pt idx="9">
                  <c:v>12586</c:v>
                </c:pt>
                <c:pt idx="10">
                  <c:v>12213</c:v>
                </c:pt>
                <c:pt idx="11">
                  <c:v>12088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0B-4CE2-BD6A-033A8A5629DF}"/>
            </c:ext>
          </c:extLst>
        </c:ser>
        <c:ser>
          <c:idx val="1"/>
          <c:order val="4"/>
          <c:tx>
            <c:strRef>
              <c:f>'マーガリン '!$P$83</c:f>
              <c:strCache>
                <c:ptCount val="1"/>
                <c:pt idx="0">
                  <c:v>2025年</c:v>
                </c:pt>
              </c:strCache>
            </c:strRef>
          </c:tx>
          <c:spPr>
            <a:ln w="22225" cap="flat" cmpd="sng">
              <a:solidFill>
                <a:schemeClr val="tx1"/>
              </a:solidFill>
              <a:prstDash val="solid"/>
              <a:round/>
              <a:tailEnd w="sm" len="sm"/>
            </a:ln>
          </c:spPr>
          <c:marker>
            <c:symbol val="none"/>
          </c:marker>
          <c:cat>
            <c:strRef>
              <c:f>'マーガリン '!$Q$78:$AB$78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'!$Q$83:$AB$83</c:f>
              <c:numCache>
                <c:formatCode>#,##0_ </c:formatCode>
                <c:ptCount val="12"/>
                <c:pt idx="0">
                  <c:v>11014</c:v>
                </c:pt>
                <c:pt idx="1">
                  <c:v>12116</c:v>
                </c:pt>
                <c:pt idx="2">
                  <c:v>12321</c:v>
                </c:pt>
                <c:pt idx="3">
                  <c:v>13570</c:v>
                </c:pt>
                <c:pt idx="4">
                  <c:v>10974</c:v>
                </c:pt>
                <c:pt idx="5">
                  <c:v>11188</c:v>
                </c:pt>
                <c:pt idx="6">
                  <c:v>13391.367059999997</c:v>
                </c:pt>
                <c:pt idx="7">
                  <c:v>9639.4068699999989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0B-4CE2-BD6A-033A8A562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6183600"/>
        <c:axId val="-1296191760"/>
      </c:lineChart>
      <c:catAx>
        <c:axId val="-1296183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91760"/>
        <c:crosses val="autoZero"/>
        <c:auto val="1"/>
        <c:lblAlgn val="ctr"/>
        <c:lblOffset val="100"/>
        <c:noMultiLvlLbl val="0"/>
      </c:catAx>
      <c:valAx>
        <c:axId val="-1296191760"/>
        <c:scaling>
          <c:orientation val="minMax"/>
          <c:max val="16000"/>
          <c:min val="95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6183600"/>
        <c:crosses val="autoZero"/>
        <c:crossBetween val="between"/>
        <c:majorUnit val="500"/>
        <c:minorUnit val="5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21" l="0.70000000000000062" r="0.70000000000000062" t="0.7500000000000121" header="0.30000000000000032" footer="0.30000000000000032"/>
    <c:pageSetup paperSize="9" orientation="landscape" verticalDpi="3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ファットスプレッド･家庭用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ファットスプレッド!$A$38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ファットスプレッド!$B$37:$M$37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ファットスプレッド!$B$38:$M$38</c:f>
              <c:numCache>
                <c:formatCode>#,##0_);[Red]\(#,##0\)</c:formatCode>
                <c:ptCount val="12"/>
                <c:pt idx="0">
                  <c:v>1987</c:v>
                </c:pt>
                <c:pt idx="1">
                  <c:v>1882</c:v>
                </c:pt>
                <c:pt idx="2">
                  <c:v>2704</c:v>
                </c:pt>
                <c:pt idx="3">
                  <c:v>2541</c:v>
                </c:pt>
                <c:pt idx="4">
                  <c:v>2053</c:v>
                </c:pt>
                <c:pt idx="5">
                  <c:v>2113</c:v>
                </c:pt>
                <c:pt idx="6">
                  <c:v>1812</c:v>
                </c:pt>
                <c:pt idx="7">
                  <c:v>1853</c:v>
                </c:pt>
                <c:pt idx="8">
                  <c:v>1865</c:v>
                </c:pt>
                <c:pt idx="9">
                  <c:v>2063</c:v>
                </c:pt>
                <c:pt idx="10">
                  <c:v>2047</c:v>
                </c:pt>
                <c:pt idx="11">
                  <c:v>1586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43-4308-BF40-64966E69FADD}"/>
            </c:ext>
          </c:extLst>
        </c:ser>
        <c:ser>
          <c:idx val="3"/>
          <c:order val="1"/>
          <c:tx>
            <c:strRef>
              <c:f>ファットスプレッド!$A$39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ファットスプレッド!$B$37:$M$37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ファットスプレッド!$B$39:$M$39</c:f>
              <c:numCache>
                <c:formatCode>#,##0_);[Red]\(#,##0\)</c:formatCode>
                <c:ptCount val="12"/>
                <c:pt idx="0">
                  <c:v>1903</c:v>
                </c:pt>
                <c:pt idx="1">
                  <c:v>1799</c:v>
                </c:pt>
                <c:pt idx="2">
                  <c:v>2202</c:v>
                </c:pt>
                <c:pt idx="3">
                  <c:v>2207</c:v>
                </c:pt>
                <c:pt idx="4">
                  <c:v>1959</c:v>
                </c:pt>
                <c:pt idx="5">
                  <c:v>1812</c:v>
                </c:pt>
                <c:pt idx="6">
                  <c:v>1800</c:v>
                </c:pt>
                <c:pt idx="7">
                  <c:v>1708</c:v>
                </c:pt>
                <c:pt idx="8">
                  <c:v>1805</c:v>
                </c:pt>
                <c:pt idx="9">
                  <c:v>1911</c:v>
                </c:pt>
                <c:pt idx="10">
                  <c:v>2099</c:v>
                </c:pt>
                <c:pt idx="11">
                  <c:v>1870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43-4308-BF40-64966E69FADD}"/>
            </c:ext>
          </c:extLst>
        </c:ser>
        <c:ser>
          <c:idx val="4"/>
          <c:order val="2"/>
          <c:tx>
            <c:strRef>
              <c:f>ファットスプレッド!$A$40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ファットスプレッド!$B$37:$M$37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ファットスプレッド!$B$40:$M$40</c:f>
              <c:numCache>
                <c:formatCode>#,##0_);[Red]\(#,##0\)</c:formatCode>
                <c:ptCount val="12"/>
                <c:pt idx="0">
                  <c:v>1995</c:v>
                </c:pt>
                <c:pt idx="1">
                  <c:v>1992</c:v>
                </c:pt>
                <c:pt idx="2">
                  <c:v>2183</c:v>
                </c:pt>
                <c:pt idx="3">
                  <c:v>2087</c:v>
                </c:pt>
                <c:pt idx="4">
                  <c:v>1840</c:v>
                </c:pt>
                <c:pt idx="5">
                  <c:v>1740</c:v>
                </c:pt>
                <c:pt idx="6">
                  <c:v>1847</c:v>
                </c:pt>
                <c:pt idx="7">
                  <c:v>1704</c:v>
                </c:pt>
                <c:pt idx="8">
                  <c:v>1814</c:v>
                </c:pt>
                <c:pt idx="9">
                  <c:v>2065</c:v>
                </c:pt>
                <c:pt idx="10">
                  <c:v>2044</c:v>
                </c:pt>
                <c:pt idx="11">
                  <c:v>1864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43-4308-BF40-64966E69FADD}"/>
            </c:ext>
          </c:extLst>
        </c:ser>
        <c:ser>
          <c:idx val="0"/>
          <c:order val="3"/>
          <c:tx>
            <c:strRef>
              <c:f>ファットスプレッド!$A$41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ファットスプレッド!$B$37:$M$37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ファットスプレッド!$B$41:$M$41</c:f>
              <c:numCache>
                <c:formatCode>#,##0_);[Red]\(#,##0\)</c:formatCode>
                <c:ptCount val="12"/>
                <c:pt idx="0">
                  <c:v>2128</c:v>
                </c:pt>
                <c:pt idx="1">
                  <c:v>2016</c:v>
                </c:pt>
                <c:pt idx="2">
                  <c:v>2024</c:v>
                </c:pt>
                <c:pt idx="3">
                  <c:v>1854</c:v>
                </c:pt>
                <c:pt idx="4">
                  <c:v>1885</c:v>
                </c:pt>
                <c:pt idx="5">
                  <c:v>1953</c:v>
                </c:pt>
                <c:pt idx="6">
                  <c:v>1820</c:v>
                </c:pt>
                <c:pt idx="7">
                  <c:v>1615</c:v>
                </c:pt>
                <c:pt idx="8">
                  <c:v>1885</c:v>
                </c:pt>
                <c:pt idx="9">
                  <c:v>2490</c:v>
                </c:pt>
                <c:pt idx="10">
                  <c:v>2316</c:v>
                </c:pt>
                <c:pt idx="11">
                  <c:v>2041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43-4308-BF40-64966E69FADD}"/>
            </c:ext>
          </c:extLst>
        </c:ser>
        <c:ser>
          <c:idx val="1"/>
          <c:order val="4"/>
          <c:tx>
            <c:strRef>
              <c:f>ファットスプレッド!$A$42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ファットスプレッド!$B$37:$M$37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ファットスプレッド!$B$42:$M$42</c:f>
              <c:numCache>
                <c:formatCode>#,##0_);[Red]\(#,##0\)</c:formatCode>
                <c:ptCount val="12"/>
                <c:pt idx="0">
                  <c:v>2011</c:v>
                </c:pt>
                <c:pt idx="1">
                  <c:v>1863</c:v>
                </c:pt>
                <c:pt idx="2">
                  <c:v>2025</c:v>
                </c:pt>
                <c:pt idx="3">
                  <c:v>2252</c:v>
                </c:pt>
                <c:pt idx="4">
                  <c:v>1784</c:v>
                </c:pt>
                <c:pt idx="5">
                  <c:v>1971</c:v>
                </c:pt>
                <c:pt idx="6">
                  <c:v>2434.3046400000003</c:v>
                </c:pt>
                <c:pt idx="7">
                  <c:v>1630.44092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43-4308-BF40-64966E69F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6186864"/>
        <c:axId val="-1296187952"/>
      </c:lineChart>
      <c:catAx>
        <c:axId val="-1296186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87952"/>
        <c:crosses val="autoZero"/>
        <c:auto val="1"/>
        <c:lblAlgn val="ctr"/>
        <c:lblOffset val="100"/>
        <c:noMultiLvlLbl val="0"/>
      </c:catAx>
      <c:valAx>
        <c:axId val="-1296187952"/>
        <c:scaling>
          <c:orientation val="minMax"/>
          <c:max val="2800"/>
          <c:min val="15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6186864"/>
        <c:crosses val="autoZero"/>
        <c:crossBetween val="between"/>
        <c:majorUnit val="100"/>
        <c:minorUnit val="1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44" l="0.70000000000000062" r="0.70000000000000062" t="0.75000000000001144" header="0.30000000000000032" footer="0.30000000000000032"/>
    <c:pageSetup paperSize="9" orientation="landscape" verticalDpi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ファットスプレッド･学給用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3967911644820311E-2"/>
          <c:y val="9.3790999837034122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ファットスプレッド!$P$38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ファットスプレッド!$Q$37:$AB$37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ファットスプレッド!$Q$38:$AB$38</c:f>
              <c:numCache>
                <c:formatCode>0;\-;0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32-481D-91FC-54650C644348}"/>
            </c:ext>
          </c:extLst>
        </c:ser>
        <c:ser>
          <c:idx val="3"/>
          <c:order val="1"/>
          <c:tx>
            <c:strRef>
              <c:f>ファットスプレッド!$P$39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chemeClr val="tx1"/>
              </a:solidFill>
              <a:prstDash val="lgDashDotDot"/>
            </a:ln>
          </c:spPr>
          <c:marker>
            <c:symbol val="none"/>
          </c:marker>
          <c:cat>
            <c:strRef>
              <c:f>ファットスプレッド!$Q$37:$AB$37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ファットスプレッド!$Q$39:$AB$39</c:f>
              <c:numCache>
                <c:formatCode>0;\-;0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32-481D-91FC-54650C644348}"/>
            </c:ext>
          </c:extLst>
        </c:ser>
        <c:ser>
          <c:idx val="4"/>
          <c:order val="2"/>
          <c:tx>
            <c:strRef>
              <c:f>ファットスプレッド!$P$40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strRef>
              <c:f>ファットスプレッド!$Q$37:$AB$37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ファットスプレッド!$Q$40:$AB$40</c:f>
              <c:numCache>
                <c:formatCode>0;\-;0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32-481D-91FC-54650C644348}"/>
            </c:ext>
          </c:extLst>
        </c:ser>
        <c:ser>
          <c:idx val="0"/>
          <c:order val="3"/>
          <c:tx>
            <c:strRef>
              <c:f>ファットスプレッド!$P$41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dashDot"/>
            </a:ln>
          </c:spPr>
          <c:marker>
            <c:symbol val="none"/>
          </c:marker>
          <c:cat>
            <c:strRef>
              <c:f>ファットスプレッド!$Q$37:$AB$37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ファットスプレッド!$Q$41:$AB$41</c:f>
              <c:numCache>
                <c:formatCode>0;\-;0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32-481D-91FC-54650C644348}"/>
            </c:ext>
          </c:extLst>
        </c:ser>
        <c:ser>
          <c:idx val="1"/>
          <c:order val="4"/>
          <c:tx>
            <c:strRef>
              <c:f>ファットスプレッド!$P$42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ファットスプレッド!$Q$37:$AB$37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ファットスプレッド!$Q$42:$AB$42</c:f>
              <c:numCache>
                <c:formatCode>0;\-;0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32-481D-91FC-54650C644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6189040"/>
        <c:axId val="-1296186320"/>
      </c:lineChart>
      <c:catAx>
        <c:axId val="-12961890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86320"/>
        <c:crosses val="autoZero"/>
        <c:auto val="1"/>
        <c:lblAlgn val="ctr"/>
        <c:lblOffset val="100"/>
        <c:noMultiLvlLbl val="0"/>
      </c:catAx>
      <c:valAx>
        <c:axId val="-1296186320"/>
        <c:scaling>
          <c:orientation val="minMax"/>
          <c:max val="5"/>
          <c:min val="0"/>
        </c:scaling>
        <c:delete val="0"/>
        <c:axPos val="l"/>
        <c:majorGridlines/>
        <c:minorGridlines/>
        <c:numFmt formatCode="0;\-;0" sourceLinked="1"/>
        <c:majorTickMark val="none"/>
        <c:minorTickMark val="none"/>
        <c:tickLblPos val="nextTo"/>
        <c:crossAx val="-1296189040"/>
        <c:crosses val="autoZero"/>
        <c:crossBetween val="between"/>
        <c:majorUnit val="1"/>
        <c:minorUnit val="1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66" l="0.70000000000000062" r="0.70000000000000062" t="0.75000000000001166" header="0.30000000000000032" footer="0.30000000000000032"/>
    <c:pageSetup paperSize="9" orientation="landscape" verticalDpi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ファットスプレッド･業務用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17489302973766E-2"/>
          <c:y val="9.1552551454291489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ファットスプレッド!$A$79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ファットスプレッド!$B$78:$M$78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ファットスプレッド!$B$79:$M$79</c:f>
              <c:numCache>
                <c:formatCode>#,##0_);[Red]\(#,##0\)</c:formatCode>
                <c:ptCount val="12"/>
                <c:pt idx="0">
                  <c:v>1896</c:v>
                </c:pt>
                <c:pt idx="1">
                  <c:v>2137</c:v>
                </c:pt>
                <c:pt idx="2">
                  <c:v>2545</c:v>
                </c:pt>
                <c:pt idx="3">
                  <c:v>2417</c:v>
                </c:pt>
                <c:pt idx="4">
                  <c:v>2097</c:v>
                </c:pt>
                <c:pt idx="5">
                  <c:v>2249</c:v>
                </c:pt>
                <c:pt idx="6">
                  <c:v>2439</c:v>
                </c:pt>
                <c:pt idx="7">
                  <c:v>1995</c:v>
                </c:pt>
                <c:pt idx="8">
                  <c:v>2310</c:v>
                </c:pt>
                <c:pt idx="9">
                  <c:v>2125</c:v>
                </c:pt>
                <c:pt idx="10">
                  <c:v>2355</c:v>
                </c:pt>
                <c:pt idx="11">
                  <c:v>2476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04-495F-9DCB-E93610A7FA64}"/>
            </c:ext>
          </c:extLst>
        </c:ser>
        <c:ser>
          <c:idx val="3"/>
          <c:order val="1"/>
          <c:tx>
            <c:strRef>
              <c:f>ファットスプレッド!$A$80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ファットスプレッド!$B$78:$M$78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ファットスプレッド!$B$80:$M$80</c:f>
              <c:numCache>
                <c:formatCode>#,##0_);[Red]\(#,##0\)</c:formatCode>
                <c:ptCount val="12"/>
                <c:pt idx="0">
                  <c:v>2177</c:v>
                </c:pt>
                <c:pt idx="1">
                  <c:v>2113</c:v>
                </c:pt>
                <c:pt idx="2">
                  <c:v>2481</c:v>
                </c:pt>
                <c:pt idx="3">
                  <c:v>2618</c:v>
                </c:pt>
                <c:pt idx="4">
                  <c:v>1821</c:v>
                </c:pt>
                <c:pt idx="5">
                  <c:v>2357</c:v>
                </c:pt>
                <c:pt idx="6">
                  <c:v>2094</c:v>
                </c:pt>
                <c:pt idx="7">
                  <c:v>1821</c:v>
                </c:pt>
                <c:pt idx="8">
                  <c:v>2285</c:v>
                </c:pt>
                <c:pt idx="9">
                  <c:v>1972</c:v>
                </c:pt>
                <c:pt idx="10">
                  <c:v>2225</c:v>
                </c:pt>
                <c:pt idx="11">
                  <c:v>2231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04-495F-9DCB-E93610A7FA64}"/>
            </c:ext>
          </c:extLst>
        </c:ser>
        <c:ser>
          <c:idx val="4"/>
          <c:order val="2"/>
          <c:tx>
            <c:strRef>
              <c:f>ファットスプレッド!$A$81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ファットスプレッド!$B$78:$M$78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ファットスプレッド!$B$81:$M$81</c:f>
              <c:numCache>
                <c:formatCode>#,##0_);[Red]\(#,##0\)</c:formatCode>
                <c:ptCount val="12"/>
                <c:pt idx="0">
                  <c:v>1668</c:v>
                </c:pt>
                <c:pt idx="1">
                  <c:v>2054</c:v>
                </c:pt>
                <c:pt idx="2">
                  <c:v>2210</c:v>
                </c:pt>
                <c:pt idx="3">
                  <c:v>2404</c:v>
                </c:pt>
                <c:pt idx="4">
                  <c:v>1921</c:v>
                </c:pt>
                <c:pt idx="5">
                  <c:v>2101</c:v>
                </c:pt>
                <c:pt idx="6">
                  <c:v>2057</c:v>
                </c:pt>
                <c:pt idx="7">
                  <c:v>1750</c:v>
                </c:pt>
                <c:pt idx="8">
                  <c:v>1983</c:v>
                </c:pt>
                <c:pt idx="9">
                  <c:v>2062</c:v>
                </c:pt>
                <c:pt idx="10">
                  <c:v>2251</c:v>
                </c:pt>
                <c:pt idx="11">
                  <c:v>2339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04-495F-9DCB-E93610A7FA64}"/>
            </c:ext>
          </c:extLst>
        </c:ser>
        <c:ser>
          <c:idx val="0"/>
          <c:order val="3"/>
          <c:tx>
            <c:strRef>
              <c:f>ファットスプレッド!$A$82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ファットスプレッド!$B$78:$M$78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ファットスプレッド!$B$82:$M$82</c:f>
              <c:numCache>
                <c:formatCode>#,##0_ </c:formatCode>
                <c:ptCount val="12"/>
                <c:pt idx="0">
                  <c:v>1922</c:v>
                </c:pt>
                <c:pt idx="1">
                  <c:v>2172</c:v>
                </c:pt>
                <c:pt idx="2">
                  <c:v>2424</c:v>
                </c:pt>
                <c:pt idx="3">
                  <c:v>2555</c:v>
                </c:pt>
                <c:pt idx="4">
                  <c:v>2018</c:v>
                </c:pt>
                <c:pt idx="5">
                  <c:v>2049</c:v>
                </c:pt>
                <c:pt idx="6">
                  <c:v>2407</c:v>
                </c:pt>
                <c:pt idx="7">
                  <c:v>1722</c:v>
                </c:pt>
                <c:pt idx="8">
                  <c:v>1883</c:v>
                </c:pt>
                <c:pt idx="9">
                  <c:v>2198</c:v>
                </c:pt>
                <c:pt idx="10">
                  <c:v>2090</c:v>
                </c:pt>
                <c:pt idx="11">
                  <c:v>2254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B04-495F-9DCB-E93610A7FA64}"/>
            </c:ext>
          </c:extLst>
        </c:ser>
        <c:ser>
          <c:idx val="1"/>
          <c:order val="4"/>
          <c:tx>
            <c:strRef>
              <c:f>ファットスプレッド!$A$83</c:f>
              <c:strCache>
                <c:ptCount val="1"/>
                <c:pt idx="0">
                  <c:v>2025年</c:v>
                </c:pt>
              </c:strCache>
            </c:strRef>
          </c:tx>
          <c:spPr>
            <a:ln w="22225" cap="flat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ファットスプレッド!$B$78:$M$78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ファットスプレッド!$B$83:$M$83</c:f>
              <c:numCache>
                <c:formatCode>#,##0_ </c:formatCode>
                <c:ptCount val="12"/>
                <c:pt idx="0">
                  <c:v>2010</c:v>
                </c:pt>
                <c:pt idx="1">
                  <c:v>2075</c:v>
                </c:pt>
                <c:pt idx="2">
                  <c:v>2065</c:v>
                </c:pt>
                <c:pt idx="3">
                  <c:v>2192</c:v>
                </c:pt>
                <c:pt idx="4">
                  <c:v>2058</c:v>
                </c:pt>
                <c:pt idx="5">
                  <c:v>2235</c:v>
                </c:pt>
                <c:pt idx="6" formatCode="#,##0">
                  <c:v>2497.2489999999998</c:v>
                </c:pt>
                <c:pt idx="7">
                  <c:v>1748.1890000000001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B04-495F-9DCB-E93610A7F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6192848"/>
        <c:axId val="-1296190672"/>
      </c:lineChart>
      <c:catAx>
        <c:axId val="-12961928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90672"/>
        <c:crosses val="autoZero"/>
        <c:auto val="1"/>
        <c:lblAlgn val="ctr"/>
        <c:lblOffset val="100"/>
        <c:noMultiLvlLbl val="0"/>
      </c:catAx>
      <c:valAx>
        <c:axId val="-1296190672"/>
        <c:scaling>
          <c:orientation val="minMax"/>
          <c:max val="2800"/>
          <c:min val="16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6192848"/>
        <c:crosses val="autoZero"/>
        <c:crossBetween val="between"/>
        <c:majorUnit val="100"/>
        <c:minorUnit val="1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66" l="0.70000000000000062" r="0.70000000000000062" t="0.75000000000001166" header="0.30000000000000032" footer="0.30000000000000032"/>
    <c:pageSetup paperSize="9" orientation="landscape" verticalDpi="30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ファットスプレッド･合計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870439501835172E-2"/>
          <c:y val="0.12393600365171745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ファットスプレッド!$P$79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ファットスプレッド!$Q$78:$AB$78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ファットスプレッド!$Q$79:$AB$79</c:f>
              <c:numCache>
                <c:formatCode>#,##0_);[Red]\(#,##0\)</c:formatCode>
                <c:ptCount val="12"/>
                <c:pt idx="0">
                  <c:v>3883</c:v>
                </c:pt>
                <c:pt idx="1">
                  <c:v>4019</c:v>
                </c:pt>
                <c:pt idx="2">
                  <c:v>5249</c:v>
                </c:pt>
                <c:pt idx="3">
                  <c:v>4958</c:v>
                </c:pt>
                <c:pt idx="4">
                  <c:v>4150</c:v>
                </c:pt>
                <c:pt idx="5">
                  <c:v>4362</c:v>
                </c:pt>
                <c:pt idx="6">
                  <c:v>4251</c:v>
                </c:pt>
                <c:pt idx="7">
                  <c:v>3848</c:v>
                </c:pt>
                <c:pt idx="8">
                  <c:v>4175</c:v>
                </c:pt>
                <c:pt idx="9">
                  <c:v>4188</c:v>
                </c:pt>
                <c:pt idx="10">
                  <c:v>4402</c:v>
                </c:pt>
                <c:pt idx="11">
                  <c:v>4062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D4-4F34-84F7-20C7AB15E20F}"/>
            </c:ext>
          </c:extLst>
        </c:ser>
        <c:ser>
          <c:idx val="3"/>
          <c:order val="1"/>
          <c:tx>
            <c:strRef>
              <c:f>ファットスプレッド!$P$80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ファットスプレッド!$Q$78:$AB$78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ファットスプレッド!$Q$80:$AB$80</c:f>
              <c:numCache>
                <c:formatCode>#,##0_);[Red]\(#,##0\)</c:formatCode>
                <c:ptCount val="12"/>
                <c:pt idx="0">
                  <c:v>4080</c:v>
                </c:pt>
                <c:pt idx="1">
                  <c:v>3912</c:v>
                </c:pt>
                <c:pt idx="2">
                  <c:v>4683</c:v>
                </c:pt>
                <c:pt idx="3">
                  <c:v>4825</c:v>
                </c:pt>
                <c:pt idx="4">
                  <c:v>3780</c:v>
                </c:pt>
                <c:pt idx="5">
                  <c:v>4169</c:v>
                </c:pt>
                <c:pt idx="6">
                  <c:v>3894</c:v>
                </c:pt>
                <c:pt idx="7">
                  <c:v>3529</c:v>
                </c:pt>
                <c:pt idx="8">
                  <c:v>4090</c:v>
                </c:pt>
                <c:pt idx="9">
                  <c:v>3883</c:v>
                </c:pt>
                <c:pt idx="10">
                  <c:v>4324</c:v>
                </c:pt>
                <c:pt idx="11">
                  <c:v>4101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D4-4F34-84F7-20C7AB15E20F}"/>
            </c:ext>
          </c:extLst>
        </c:ser>
        <c:ser>
          <c:idx val="4"/>
          <c:order val="2"/>
          <c:tx>
            <c:strRef>
              <c:f>ファットスプレッド!$P$81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ファットスプレッド!$Q$78:$AB$78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ファットスプレッド!$Q$81:$AB$81</c:f>
              <c:numCache>
                <c:formatCode>#,##0_);[Red]\(#,##0\)</c:formatCode>
                <c:ptCount val="12"/>
                <c:pt idx="0">
                  <c:v>3663</c:v>
                </c:pt>
                <c:pt idx="1">
                  <c:v>4046</c:v>
                </c:pt>
                <c:pt idx="2">
                  <c:v>4393</c:v>
                </c:pt>
                <c:pt idx="3">
                  <c:v>4491</c:v>
                </c:pt>
                <c:pt idx="4">
                  <c:v>3761</c:v>
                </c:pt>
                <c:pt idx="5">
                  <c:v>3841</c:v>
                </c:pt>
                <c:pt idx="6">
                  <c:v>3904</c:v>
                </c:pt>
                <c:pt idx="7">
                  <c:v>3454</c:v>
                </c:pt>
                <c:pt idx="8">
                  <c:v>3797</c:v>
                </c:pt>
                <c:pt idx="9">
                  <c:v>4127</c:v>
                </c:pt>
                <c:pt idx="10">
                  <c:v>4295</c:v>
                </c:pt>
                <c:pt idx="11">
                  <c:v>4203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D4-4F34-84F7-20C7AB15E20F}"/>
            </c:ext>
          </c:extLst>
        </c:ser>
        <c:ser>
          <c:idx val="0"/>
          <c:order val="3"/>
          <c:tx>
            <c:strRef>
              <c:f>ファットスプレッド!$P$82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ファットスプレッド!$Q$78:$AB$78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ファットスプレッド!$Q$82:$AB$82</c:f>
              <c:numCache>
                <c:formatCode>#,##0_ </c:formatCode>
                <c:ptCount val="12"/>
                <c:pt idx="0">
                  <c:v>4053</c:v>
                </c:pt>
                <c:pt idx="1">
                  <c:v>4188</c:v>
                </c:pt>
                <c:pt idx="2">
                  <c:v>4448</c:v>
                </c:pt>
                <c:pt idx="3">
                  <c:v>4409</c:v>
                </c:pt>
                <c:pt idx="4">
                  <c:v>3903</c:v>
                </c:pt>
                <c:pt idx="5">
                  <c:v>4002</c:v>
                </c:pt>
                <c:pt idx="6">
                  <c:v>4227</c:v>
                </c:pt>
                <c:pt idx="7">
                  <c:v>3337</c:v>
                </c:pt>
                <c:pt idx="8">
                  <c:v>3767</c:v>
                </c:pt>
                <c:pt idx="9">
                  <c:v>4688</c:v>
                </c:pt>
                <c:pt idx="10">
                  <c:v>4406</c:v>
                </c:pt>
                <c:pt idx="11">
                  <c:v>4295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D4-4F34-84F7-20C7AB15E20F}"/>
            </c:ext>
          </c:extLst>
        </c:ser>
        <c:ser>
          <c:idx val="1"/>
          <c:order val="4"/>
          <c:tx>
            <c:strRef>
              <c:f>ファットスプレッド!$P$83</c:f>
              <c:strCache>
                <c:ptCount val="1"/>
                <c:pt idx="0">
                  <c:v>2025年</c:v>
                </c:pt>
              </c:strCache>
            </c:strRef>
          </c:tx>
          <c:spPr>
            <a:ln w="22225" cap="flat">
              <a:solidFill>
                <a:schemeClr val="tx1"/>
              </a:solidFill>
              <a:prstDash val="solid"/>
              <a:round/>
            </a:ln>
          </c:spPr>
          <c:marker>
            <c:symbol val="none"/>
          </c:marker>
          <c:cat>
            <c:strRef>
              <c:f>ファットスプレッド!$Q$78:$AB$78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ファットスプレッド!$Q$83:$AB$83</c:f>
              <c:numCache>
                <c:formatCode>#,##0_ </c:formatCode>
                <c:ptCount val="12"/>
                <c:pt idx="0">
                  <c:v>4022</c:v>
                </c:pt>
                <c:pt idx="1">
                  <c:v>3938</c:v>
                </c:pt>
                <c:pt idx="2">
                  <c:v>4090</c:v>
                </c:pt>
                <c:pt idx="3">
                  <c:v>4444</c:v>
                </c:pt>
                <c:pt idx="4">
                  <c:v>3842</c:v>
                </c:pt>
                <c:pt idx="5">
                  <c:v>4206</c:v>
                </c:pt>
                <c:pt idx="6">
                  <c:v>4931.5536400000001</c:v>
                </c:pt>
                <c:pt idx="7">
                  <c:v>3378.6299200000003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0D4-4F34-84F7-20C7AB15E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6189584"/>
        <c:axId val="-1296195024"/>
      </c:lineChart>
      <c:catAx>
        <c:axId val="-1296189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95024"/>
        <c:crosses val="autoZero"/>
        <c:auto val="1"/>
        <c:lblAlgn val="ctr"/>
        <c:lblOffset val="100"/>
        <c:noMultiLvlLbl val="0"/>
      </c:catAx>
      <c:valAx>
        <c:axId val="-1296195024"/>
        <c:scaling>
          <c:orientation val="minMax"/>
          <c:max val="5300"/>
          <c:min val="32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6189584"/>
        <c:crosses val="autoZero"/>
        <c:crossBetween val="between"/>
        <c:majorUnit val="200"/>
        <c:minorUnit val="1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66" l="0.70000000000000062" r="0.70000000000000062" t="0.75000000000001166" header="0.30000000000000032" footer="0.30000000000000032"/>
    <c:pageSetup paperSize="9" orientation="landscape" verticalDpi="30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ショートニング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'ｼｮｰﾄﾆﾝｸﾞ,ﾗｰﾄﾞ'!$A$38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'ｼｮｰﾄﾆﾝｸﾞ,ﾗｰﾄﾞ'!$B$37:$M$37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'ｼｮｰﾄﾆﾝｸﾞ,ﾗｰﾄﾞ'!$B$38:$M$38</c:f>
              <c:numCache>
                <c:formatCode>#,##0_);[Red]\(#,##0\)</c:formatCode>
                <c:ptCount val="12"/>
                <c:pt idx="0">
                  <c:v>15753</c:v>
                </c:pt>
                <c:pt idx="1">
                  <c:v>15877</c:v>
                </c:pt>
                <c:pt idx="2">
                  <c:v>19592</c:v>
                </c:pt>
                <c:pt idx="3">
                  <c:v>20212</c:v>
                </c:pt>
                <c:pt idx="4">
                  <c:v>16739</c:v>
                </c:pt>
                <c:pt idx="5">
                  <c:v>18663</c:v>
                </c:pt>
                <c:pt idx="6">
                  <c:v>19065</c:v>
                </c:pt>
                <c:pt idx="7">
                  <c:v>16238</c:v>
                </c:pt>
                <c:pt idx="8">
                  <c:v>17577</c:v>
                </c:pt>
                <c:pt idx="9">
                  <c:v>16654</c:v>
                </c:pt>
                <c:pt idx="10">
                  <c:v>18401</c:v>
                </c:pt>
                <c:pt idx="11">
                  <c:v>18039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04-4CC2-B139-057305889D31}"/>
            </c:ext>
          </c:extLst>
        </c:ser>
        <c:ser>
          <c:idx val="3"/>
          <c:order val="1"/>
          <c:tx>
            <c:strRef>
              <c:f>'ｼｮｰﾄﾆﾝｸﾞ,ﾗｰﾄﾞ'!$A$39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'ｼｮｰﾄﾆﾝｸﾞ,ﾗｰﾄﾞ'!$B$37:$M$37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'ｼｮｰﾄﾆﾝｸﾞ,ﾗｰﾄﾞ'!$B$39:$M$39</c:f>
              <c:numCache>
                <c:formatCode>#,##0_);[Red]\(#,##0\)</c:formatCode>
                <c:ptCount val="12"/>
                <c:pt idx="0">
                  <c:v>14259</c:v>
                </c:pt>
                <c:pt idx="1">
                  <c:v>14343</c:v>
                </c:pt>
                <c:pt idx="2">
                  <c:v>16542</c:v>
                </c:pt>
                <c:pt idx="3">
                  <c:v>16234</c:v>
                </c:pt>
                <c:pt idx="4">
                  <c:v>14697</c:v>
                </c:pt>
                <c:pt idx="5">
                  <c:v>14896</c:v>
                </c:pt>
                <c:pt idx="6">
                  <c:v>15230</c:v>
                </c:pt>
                <c:pt idx="7">
                  <c:v>13878</c:v>
                </c:pt>
                <c:pt idx="8">
                  <c:v>14281</c:v>
                </c:pt>
                <c:pt idx="9">
                  <c:v>14420</c:v>
                </c:pt>
                <c:pt idx="10">
                  <c:v>15652</c:v>
                </c:pt>
                <c:pt idx="11">
                  <c:v>14970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04-4CC2-B139-057305889D31}"/>
            </c:ext>
          </c:extLst>
        </c:ser>
        <c:ser>
          <c:idx val="4"/>
          <c:order val="2"/>
          <c:tx>
            <c:strRef>
              <c:f>'ｼｮｰﾄﾆﾝｸﾞ,ﾗｰﾄﾞ'!$A$40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'ｼｮｰﾄﾆﾝｸﾞ,ﾗｰﾄﾞ'!$B$37:$M$37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'ｼｮｰﾄﾆﾝｸﾞ,ﾗｰﾄﾞ'!$B$40:$M$40</c:f>
              <c:numCache>
                <c:formatCode>#,##0_);[Red]\(#,##0\)</c:formatCode>
                <c:ptCount val="12"/>
                <c:pt idx="0">
                  <c:v>13030</c:v>
                </c:pt>
                <c:pt idx="1">
                  <c:v>13535</c:v>
                </c:pt>
                <c:pt idx="2">
                  <c:v>15358</c:v>
                </c:pt>
                <c:pt idx="3">
                  <c:v>15645</c:v>
                </c:pt>
                <c:pt idx="4">
                  <c:v>13729</c:v>
                </c:pt>
                <c:pt idx="5">
                  <c:v>14646</c:v>
                </c:pt>
                <c:pt idx="6">
                  <c:v>15059</c:v>
                </c:pt>
                <c:pt idx="7">
                  <c:v>13620</c:v>
                </c:pt>
                <c:pt idx="8">
                  <c:v>13931</c:v>
                </c:pt>
                <c:pt idx="9">
                  <c:v>14856</c:v>
                </c:pt>
                <c:pt idx="10">
                  <c:v>14903</c:v>
                </c:pt>
                <c:pt idx="11">
                  <c:v>14753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04-4CC2-B139-057305889D31}"/>
            </c:ext>
          </c:extLst>
        </c:ser>
        <c:ser>
          <c:idx val="0"/>
          <c:order val="3"/>
          <c:tx>
            <c:strRef>
              <c:f>'ｼｮｰﾄﾆﾝｸﾞ,ﾗｰﾄﾞ'!$A$41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'ｼｮｰﾄﾆﾝｸﾞ,ﾗｰﾄﾞ'!$B$37:$M$37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'ｼｮｰﾄﾆﾝｸﾞ,ﾗｰﾄﾞ'!$B$41:$M$41</c:f>
              <c:numCache>
                <c:formatCode>#,##0_ </c:formatCode>
                <c:ptCount val="12"/>
                <c:pt idx="0">
                  <c:v>13040</c:v>
                </c:pt>
                <c:pt idx="1">
                  <c:v>13596</c:v>
                </c:pt>
                <c:pt idx="2">
                  <c:v>16093</c:v>
                </c:pt>
                <c:pt idx="3">
                  <c:v>16427</c:v>
                </c:pt>
                <c:pt idx="4">
                  <c:v>14403</c:v>
                </c:pt>
                <c:pt idx="5">
                  <c:v>13607</c:v>
                </c:pt>
                <c:pt idx="6">
                  <c:v>15631</c:v>
                </c:pt>
                <c:pt idx="7">
                  <c:v>12973</c:v>
                </c:pt>
                <c:pt idx="8">
                  <c:v>14712</c:v>
                </c:pt>
                <c:pt idx="9">
                  <c:v>16094</c:v>
                </c:pt>
                <c:pt idx="10">
                  <c:v>15881</c:v>
                </c:pt>
                <c:pt idx="11">
                  <c:v>15280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04-4CC2-B139-057305889D31}"/>
            </c:ext>
          </c:extLst>
        </c:ser>
        <c:ser>
          <c:idx val="1"/>
          <c:order val="4"/>
          <c:tx>
            <c:strRef>
              <c:f>'ｼｮｰﾄﾆﾝｸﾞ,ﾗｰﾄﾞ'!$A$42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'ｼｮｰﾄﾆﾝｸﾞ,ﾗｰﾄﾞ'!$B$37:$M$37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'ｼｮｰﾄﾆﾝｸﾞ,ﾗｰﾄﾞ'!$B$42:$M$42</c:f>
              <c:numCache>
                <c:formatCode>#,##0_ </c:formatCode>
                <c:ptCount val="12"/>
                <c:pt idx="0">
                  <c:v>14503</c:v>
                </c:pt>
                <c:pt idx="1">
                  <c:v>14823</c:v>
                </c:pt>
                <c:pt idx="2">
                  <c:v>16449</c:v>
                </c:pt>
                <c:pt idx="3">
                  <c:v>17426</c:v>
                </c:pt>
                <c:pt idx="4">
                  <c:v>15356</c:v>
                </c:pt>
                <c:pt idx="5">
                  <c:v>15930</c:v>
                </c:pt>
                <c:pt idx="6">
                  <c:v>16959.965400000001</c:v>
                </c:pt>
                <c:pt idx="7">
                  <c:v>12790.748635999998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304-4CC2-B139-057305889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6187408"/>
        <c:axId val="-1296194480"/>
      </c:lineChart>
      <c:catAx>
        <c:axId val="-1296187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94480"/>
        <c:crosses val="autoZero"/>
        <c:auto val="1"/>
        <c:lblAlgn val="ctr"/>
        <c:lblOffset val="100"/>
        <c:noMultiLvlLbl val="0"/>
      </c:catAx>
      <c:valAx>
        <c:axId val="-1296194480"/>
        <c:scaling>
          <c:orientation val="minMax"/>
          <c:max val="21500"/>
          <c:min val="120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6187408"/>
        <c:crosses val="autoZero"/>
        <c:crossBetween val="between"/>
        <c:majorUnit val="1000"/>
        <c:minorUnit val="5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66" l="0.70000000000000062" r="0.70000000000000062" t="0.75000000000001166" header="0.30000000000000032" footer="0.30000000000000032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精製ラード･純製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5262205770095477E-2"/>
          <c:y val="9.3790888952251447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'ｼｮｰﾄﾆﾝｸﾞ,ﾗｰﾄﾞ'!$P$38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'ｼｮｰﾄﾆﾝｸﾞ,ﾗｰﾄﾞ'!$Q$37:$AB$37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'ｼｮｰﾄﾆﾝｸﾞ,ﾗｰﾄﾞ'!$Q$38:$AB$38</c:f>
              <c:numCache>
                <c:formatCode>#,##0_);[Red]\(#,##0\)</c:formatCode>
                <c:ptCount val="12"/>
                <c:pt idx="0">
                  <c:v>693</c:v>
                </c:pt>
                <c:pt idx="1">
                  <c:v>674</c:v>
                </c:pt>
                <c:pt idx="2">
                  <c:v>860</c:v>
                </c:pt>
                <c:pt idx="3">
                  <c:v>752</c:v>
                </c:pt>
                <c:pt idx="4">
                  <c:v>730</c:v>
                </c:pt>
                <c:pt idx="5">
                  <c:v>739</c:v>
                </c:pt>
                <c:pt idx="6">
                  <c:v>860</c:v>
                </c:pt>
                <c:pt idx="7">
                  <c:v>704</c:v>
                </c:pt>
                <c:pt idx="8">
                  <c:v>899</c:v>
                </c:pt>
                <c:pt idx="9">
                  <c:v>1040</c:v>
                </c:pt>
                <c:pt idx="10">
                  <c:v>1093</c:v>
                </c:pt>
                <c:pt idx="11">
                  <c:v>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64-4F2E-BB65-8FE24ACD4D39}"/>
            </c:ext>
          </c:extLst>
        </c:ser>
        <c:ser>
          <c:idx val="3"/>
          <c:order val="1"/>
          <c:tx>
            <c:strRef>
              <c:f>'ｼｮｰﾄﾆﾝｸﾞ,ﾗｰﾄﾞ'!$P$39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'ｼｮｰﾄﾆﾝｸﾞ,ﾗｰﾄﾞ'!$Q$37:$AB$37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'ｼｮｰﾄﾆﾝｸﾞ,ﾗｰﾄﾞ'!$Q$39:$AB$39</c:f>
              <c:numCache>
                <c:formatCode>#,##0_);[Red]\(#,##0\)</c:formatCode>
                <c:ptCount val="12"/>
                <c:pt idx="0">
                  <c:v>921</c:v>
                </c:pt>
                <c:pt idx="1">
                  <c:v>799</c:v>
                </c:pt>
                <c:pt idx="2" formatCode="General">
                  <c:v>838</c:v>
                </c:pt>
                <c:pt idx="3">
                  <c:v>919</c:v>
                </c:pt>
                <c:pt idx="4">
                  <c:v>706</c:v>
                </c:pt>
                <c:pt idx="5">
                  <c:v>692</c:v>
                </c:pt>
                <c:pt idx="6">
                  <c:v>809</c:v>
                </c:pt>
                <c:pt idx="7">
                  <c:v>709</c:v>
                </c:pt>
                <c:pt idx="8">
                  <c:v>816</c:v>
                </c:pt>
                <c:pt idx="9">
                  <c:v>857</c:v>
                </c:pt>
                <c:pt idx="10">
                  <c:v>857</c:v>
                </c:pt>
                <c:pt idx="11">
                  <c:v>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64-4F2E-BB65-8FE24ACD4D39}"/>
            </c:ext>
          </c:extLst>
        </c:ser>
        <c:ser>
          <c:idx val="4"/>
          <c:order val="2"/>
          <c:tx>
            <c:strRef>
              <c:f>'ｼｮｰﾄﾆﾝｸﾞ,ﾗｰﾄﾞ'!$P$40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'ｼｮｰﾄﾆﾝｸﾞ,ﾗｰﾄﾞ'!$Q$37:$AB$37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'ｼｮｰﾄﾆﾝｸﾞ,ﾗｰﾄﾞ'!$Q$40:$AB$40</c:f>
              <c:numCache>
                <c:formatCode>#,##0_);[Red]\(#,##0\)</c:formatCode>
                <c:ptCount val="12"/>
                <c:pt idx="0">
                  <c:v>758</c:v>
                </c:pt>
                <c:pt idx="1">
                  <c:v>774</c:v>
                </c:pt>
                <c:pt idx="2">
                  <c:v>696</c:v>
                </c:pt>
                <c:pt idx="3">
                  <c:v>741</c:v>
                </c:pt>
                <c:pt idx="4">
                  <c:v>571</c:v>
                </c:pt>
                <c:pt idx="5">
                  <c:v>752</c:v>
                </c:pt>
                <c:pt idx="6">
                  <c:v>679</c:v>
                </c:pt>
                <c:pt idx="7">
                  <c:v>566</c:v>
                </c:pt>
                <c:pt idx="8">
                  <c:v>684</c:v>
                </c:pt>
                <c:pt idx="9">
                  <c:v>696</c:v>
                </c:pt>
                <c:pt idx="10">
                  <c:v>727</c:v>
                </c:pt>
                <c:pt idx="11">
                  <c:v>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64-4F2E-BB65-8FE24ACD4D39}"/>
            </c:ext>
          </c:extLst>
        </c:ser>
        <c:ser>
          <c:idx val="0"/>
          <c:order val="3"/>
          <c:tx>
            <c:strRef>
              <c:f>'ｼｮｰﾄﾆﾝｸﾞ,ﾗｰﾄﾞ'!$P$41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'ｼｮｰﾄﾆﾝｸﾞ,ﾗｰﾄﾞ'!$Q$37:$AB$37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'ｼｮｰﾄﾆﾝｸﾞ,ﾗｰﾄﾞ'!$Q$41:$AB$41</c:f>
              <c:numCache>
                <c:formatCode>General</c:formatCode>
                <c:ptCount val="12"/>
                <c:pt idx="0">
                  <c:v>711</c:v>
                </c:pt>
                <c:pt idx="1">
                  <c:v>608</c:v>
                </c:pt>
                <c:pt idx="2">
                  <c:v>630</c:v>
                </c:pt>
                <c:pt idx="3">
                  <c:v>774</c:v>
                </c:pt>
                <c:pt idx="4">
                  <c:v>638</c:v>
                </c:pt>
                <c:pt idx="5">
                  <c:v>638</c:v>
                </c:pt>
                <c:pt idx="6">
                  <c:v>747</c:v>
                </c:pt>
                <c:pt idx="7">
                  <c:v>548</c:v>
                </c:pt>
                <c:pt idx="8">
                  <c:v>696</c:v>
                </c:pt>
                <c:pt idx="9">
                  <c:v>769</c:v>
                </c:pt>
                <c:pt idx="10">
                  <c:v>836</c:v>
                </c:pt>
                <c:pt idx="11">
                  <c:v>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64-4F2E-BB65-8FE24ACD4D39}"/>
            </c:ext>
          </c:extLst>
        </c:ser>
        <c:ser>
          <c:idx val="1"/>
          <c:order val="4"/>
          <c:tx>
            <c:strRef>
              <c:f>'ｼｮｰﾄﾆﾝｸﾞ,ﾗｰﾄﾞ'!$P$42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'ｼｮｰﾄﾆﾝｸﾞ,ﾗｰﾄﾞ'!$Q$37:$AB$37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'ｼｮｰﾄﾆﾝｸﾞ,ﾗｰﾄﾞ'!$Q$42:$AB$42</c:f>
              <c:numCache>
                <c:formatCode>General</c:formatCode>
                <c:ptCount val="12"/>
                <c:pt idx="0">
                  <c:v>754</c:v>
                </c:pt>
                <c:pt idx="1">
                  <c:v>714</c:v>
                </c:pt>
                <c:pt idx="2">
                  <c:v>783</c:v>
                </c:pt>
                <c:pt idx="3">
                  <c:v>833</c:v>
                </c:pt>
                <c:pt idx="4">
                  <c:v>603</c:v>
                </c:pt>
                <c:pt idx="5">
                  <c:v>708</c:v>
                </c:pt>
                <c:pt idx="6" formatCode="0">
                  <c:v>807.68360000000007</c:v>
                </c:pt>
                <c:pt idx="7" formatCode="0">
                  <c:v>628.32999999999993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564-4F2E-BB65-8FE24ACD4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6184144"/>
        <c:axId val="-1296193936"/>
      </c:lineChart>
      <c:catAx>
        <c:axId val="-1296184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93936"/>
        <c:crosses val="autoZero"/>
        <c:auto val="1"/>
        <c:lblAlgn val="ctr"/>
        <c:lblOffset val="100"/>
        <c:noMultiLvlLbl val="0"/>
      </c:catAx>
      <c:valAx>
        <c:axId val="-1296193936"/>
        <c:scaling>
          <c:orientation val="minMax"/>
          <c:max val="1400"/>
          <c:min val="5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6184144"/>
        <c:crosses val="autoZero"/>
        <c:crossBetween val="between"/>
        <c:majorUnit val="100"/>
        <c:minorUnit val="5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88" l="0.70000000000000062" r="0.70000000000000062" t="0.75000000000001188" header="0.30000000000000032" footer="0.30000000000000032"/>
    <c:pageSetup paperSize="9" orientation="landscape" verticalDpi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精製ラード･調製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159339781438231E-2"/>
          <c:y val="8.7075774733530439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'ｼｮｰﾄﾆﾝｸﾞ,ﾗｰﾄﾞ'!$A$79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'ｼｮｰﾄﾆﾝｸﾞ,ﾗｰﾄﾞ'!$B$78:$M$78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'ｼｮｰﾄﾆﾝｸﾞ,ﾗｰﾄﾞ'!$B$79:$M$79</c:f>
              <c:numCache>
                <c:formatCode>#,##0_);[Red]\(#,##0\)</c:formatCode>
                <c:ptCount val="12"/>
                <c:pt idx="0">
                  <c:v>1106</c:v>
                </c:pt>
                <c:pt idx="1">
                  <c:v>800</c:v>
                </c:pt>
                <c:pt idx="2">
                  <c:v>1061</c:v>
                </c:pt>
                <c:pt idx="3">
                  <c:v>1044</c:v>
                </c:pt>
                <c:pt idx="4">
                  <c:v>919</c:v>
                </c:pt>
                <c:pt idx="5">
                  <c:v>900</c:v>
                </c:pt>
                <c:pt idx="6">
                  <c:v>956</c:v>
                </c:pt>
                <c:pt idx="7">
                  <c:v>874</c:v>
                </c:pt>
                <c:pt idx="8">
                  <c:v>1027</c:v>
                </c:pt>
                <c:pt idx="9">
                  <c:v>1234</c:v>
                </c:pt>
                <c:pt idx="10">
                  <c:v>1320</c:v>
                </c:pt>
                <c:pt idx="11">
                  <c:v>1276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A0-4E30-B4CC-70A695B3046F}"/>
            </c:ext>
          </c:extLst>
        </c:ser>
        <c:ser>
          <c:idx val="3"/>
          <c:order val="1"/>
          <c:tx>
            <c:strRef>
              <c:f>'ｼｮｰﾄﾆﾝｸﾞ,ﾗｰﾄﾞ'!$A$80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'ｼｮｰﾄﾆﾝｸﾞ,ﾗｰﾄﾞ'!$B$78:$M$78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'ｼｮｰﾄﾆﾝｸﾞ,ﾗｰﾄﾞ'!$B$80:$M$80</c:f>
              <c:numCache>
                <c:formatCode>#,##0_);[Red]\(#,##0\)</c:formatCode>
                <c:ptCount val="12"/>
                <c:pt idx="0">
                  <c:v>1189</c:v>
                </c:pt>
                <c:pt idx="1">
                  <c:v>1188</c:v>
                </c:pt>
                <c:pt idx="2">
                  <c:v>1422</c:v>
                </c:pt>
                <c:pt idx="3">
                  <c:v>1436</c:v>
                </c:pt>
                <c:pt idx="4">
                  <c:v>1246</c:v>
                </c:pt>
                <c:pt idx="5">
                  <c:v>1065</c:v>
                </c:pt>
                <c:pt idx="6">
                  <c:v>1108</c:v>
                </c:pt>
                <c:pt idx="7">
                  <c:v>1117</c:v>
                </c:pt>
                <c:pt idx="8">
                  <c:v>1436</c:v>
                </c:pt>
                <c:pt idx="9">
                  <c:v>1430</c:v>
                </c:pt>
                <c:pt idx="10">
                  <c:v>1446</c:v>
                </c:pt>
                <c:pt idx="11">
                  <c:v>1278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A0-4E30-B4CC-70A695B3046F}"/>
            </c:ext>
          </c:extLst>
        </c:ser>
        <c:ser>
          <c:idx val="4"/>
          <c:order val="2"/>
          <c:tx>
            <c:strRef>
              <c:f>'ｼｮｰﾄﾆﾝｸﾞ,ﾗｰﾄﾞ'!$A$81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'ｼｮｰﾄﾆﾝｸﾞ,ﾗｰﾄﾞ'!$B$78:$M$78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'ｼｮｰﾄﾆﾝｸﾞ,ﾗｰﾄﾞ'!$B$81:$M$81</c:f>
              <c:numCache>
                <c:formatCode>#,##0_);[Red]\(#,##0\)</c:formatCode>
                <c:ptCount val="12"/>
                <c:pt idx="0">
                  <c:v>1319</c:v>
                </c:pt>
                <c:pt idx="1">
                  <c:v>1140</c:v>
                </c:pt>
                <c:pt idx="2">
                  <c:v>1457</c:v>
                </c:pt>
                <c:pt idx="3">
                  <c:v>1322</c:v>
                </c:pt>
                <c:pt idx="4">
                  <c:v>1183</c:v>
                </c:pt>
                <c:pt idx="5">
                  <c:v>1235</c:v>
                </c:pt>
                <c:pt idx="6">
                  <c:v>1158</c:v>
                </c:pt>
                <c:pt idx="7">
                  <c:v>1210</c:v>
                </c:pt>
                <c:pt idx="8">
                  <c:v>1390</c:v>
                </c:pt>
                <c:pt idx="9">
                  <c:v>1277</c:v>
                </c:pt>
                <c:pt idx="10">
                  <c:v>1354</c:v>
                </c:pt>
                <c:pt idx="11">
                  <c:v>1250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A0-4E30-B4CC-70A695B3046F}"/>
            </c:ext>
          </c:extLst>
        </c:ser>
        <c:ser>
          <c:idx val="0"/>
          <c:order val="3"/>
          <c:tx>
            <c:strRef>
              <c:f>'ｼｮｰﾄﾆﾝｸﾞ,ﾗｰﾄﾞ'!$A$82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lgDashDot"/>
            </a:ln>
          </c:spPr>
          <c:marker>
            <c:symbol val="none"/>
          </c:marker>
          <c:cat>
            <c:strRef>
              <c:f>'ｼｮｰﾄﾆﾝｸﾞ,ﾗｰﾄﾞ'!$B$78:$M$78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'ｼｮｰﾄﾆﾝｸﾞ,ﾗｰﾄﾞ'!$B$82:$M$82</c:f>
              <c:numCache>
                <c:formatCode>#,##0_ </c:formatCode>
                <c:ptCount val="12"/>
                <c:pt idx="0">
                  <c:v>1266</c:v>
                </c:pt>
                <c:pt idx="1">
                  <c:v>1138</c:v>
                </c:pt>
                <c:pt idx="2">
                  <c:v>1298</c:v>
                </c:pt>
                <c:pt idx="3">
                  <c:v>1417</c:v>
                </c:pt>
                <c:pt idx="4">
                  <c:v>1219</c:v>
                </c:pt>
                <c:pt idx="5">
                  <c:v>1161</c:v>
                </c:pt>
                <c:pt idx="6">
                  <c:v>1322</c:v>
                </c:pt>
                <c:pt idx="7">
                  <c:v>1109</c:v>
                </c:pt>
                <c:pt idx="8">
                  <c:v>1303</c:v>
                </c:pt>
                <c:pt idx="9">
                  <c:v>1486</c:v>
                </c:pt>
                <c:pt idx="10">
                  <c:v>1304</c:v>
                </c:pt>
                <c:pt idx="11">
                  <c:v>1343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A0-4E30-B4CC-70A695B3046F}"/>
            </c:ext>
          </c:extLst>
        </c:ser>
        <c:ser>
          <c:idx val="1"/>
          <c:order val="4"/>
          <c:tx>
            <c:strRef>
              <c:f>'ｼｮｰﾄﾆﾝｸﾞ,ﾗｰﾄﾞ'!$A$83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'ｼｮｰﾄﾆﾝｸﾞ,ﾗｰﾄﾞ'!$B$78:$M$78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'ｼｮｰﾄﾆﾝｸﾞ,ﾗｰﾄﾞ'!$B$83:$M$83</c:f>
              <c:numCache>
                <c:formatCode>#,##0_ </c:formatCode>
                <c:ptCount val="12"/>
                <c:pt idx="0">
                  <c:v>1275</c:v>
                </c:pt>
                <c:pt idx="1">
                  <c:v>1224</c:v>
                </c:pt>
                <c:pt idx="2">
                  <c:v>1339</c:v>
                </c:pt>
                <c:pt idx="3">
                  <c:v>1505</c:v>
                </c:pt>
                <c:pt idx="4">
                  <c:v>1154</c:v>
                </c:pt>
                <c:pt idx="5">
                  <c:v>1233</c:v>
                </c:pt>
                <c:pt idx="6">
                  <c:v>1207.943</c:v>
                </c:pt>
                <c:pt idx="7">
                  <c:v>1062.454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A0-4E30-B4CC-70A695B30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5049440"/>
        <c:axId val="-1295052160"/>
      </c:lineChart>
      <c:catAx>
        <c:axId val="-1295049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5052160"/>
        <c:crosses val="autoZero"/>
        <c:auto val="1"/>
        <c:lblAlgn val="ctr"/>
        <c:lblOffset val="100"/>
        <c:noMultiLvlLbl val="0"/>
      </c:catAx>
      <c:valAx>
        <c:axId val="-1295052160"/>
        <c:scaling>
          <c:orientation val="minMax"/>
          <c:max val="1600"/>
          <c:min val="8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5049440"/>
        <c:crosses val="autoZero"/>
        <c:crossBetween val="between"/>
        <c:majorUnit val="100"/>
        <c:minorUnit val="5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88" l="0.70000000000000062" r="0.70000000000000062" t="0.75000000000001188" header="0.30000000000000032" footer="0.30000000000000032"/>
    <c:pageSetup paperSize="9" orientation="landscape" verticalDpi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精製ラード･合計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4053472972822881E-2"/>
          <c:y val="0.11481075390782665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'ｼｮｰﾄﾆﾝｸﾞ,ﾗｰﾄﾞ'!$P$79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'ｼｮｰﾄﾆﾝｸﾞ,ﾗｰﾄﾞ'!$Q$78:$AB$78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'ｼｮｰﾄﾆﾝｸﾞ,ﾗｰﾄﾞ'!$Q$79:$AB$79</c:f>
              <c:numCache>
                <c:formatCode>#,##0_);[Red]\(#,##0\)</c:formatCode>
                <c:ptCount val="12"/>
                <c:pt idx="0">
                  <c:v>1799</c:v>
                </c:pt>
                <c:pt idx="1">
                  <c:v>1474</c:v>
                </c:pt>
                <c:pt idx="2">
                  <c:v>1921</c:v>
                </c:pt>
                <c:pt idx="3">
                  <c:v>1796</c:v>
                </c:pt>
                <c:pt idx="4">
                  <c:v>1649</c:v>
                </c:pt>
                <c:pt idx="5">
                  <c:v>1639</c:v>
                </c:pt>
                <c:pt idx="6">
                  <c:v>1816</c:v>
                </c:pt>
                <c:pt idx="7">
                  <c:v>1578</c:v>
                </c:pt>
                <c:pt idx="8">
                  <c:v>1926</c:v>
                </c:pt>
                <c:pt idx="9">
                  <c:v>2274</c:v>
                </c:pt>
                <c:pt idx="10">
                  <c:v>2413</c:v>
                </c:pt>
                <c:pt idx="11">
                  <c:v>2262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01-4F77-8949-66AD266EC8EE}"/>
            </c:ext>
          </c:extLst>
        </c:ser>
        <c:ser>
          <c:idx val="3"/>
          <c:order val="1"/>
          <c:tx>
            <c:strRef>
              <c:f>'ｼｮｰﾄﾆﾝｸﾞ,ﾗｰﾄﾞ'!$P$80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'ｼｮｰﾄﾆﾝｸﾞ,ﾗｰﾄﾞ'!$Q$78:$AB$78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'ｼｮｰﾄﾆﾝｸﾞ,ﾗｰﾄﾞ'!$Q$80:$AB$80</c:f>
              <c:numCache>
                <c:formatCode>#,##0_);[Red]\(#,##0\)</c:formatCode>
                <c:ptCount val="12"/>
                <c:pt idx="0">
                  <c:v>2110</c:v>
                </c:pt>
                <c:pt idx="1">
                  <c:v>1987</c:v>
                </c:pt>
                <c:pt idx="2">
                  <c:v>2260</c:v>
                </c:pt>
                <c:pt idx="3">
                  <c:v>2355</c:v>
                </c:pt>
                <c:pt idx="4">
                  <c:v>1952</c:v>
                </c:pt>
                <c:pt idx="5">
                  <c:v>1757</c:v>
                </c:pt>
                <c:pt idx="6">
                  <c:v>1917</c:v>
                </c:pt>
                <c:pt idx="7">
                  <c:v>1826</c:v>
                </c:pt>
                <c:pt idx="8">
                  <c:v>2252</c:v>
                </c:pt>
                <c:pt idx="9">
                  <c:v>2287</c:v>
                </c:pt>
                <c:pt idx="10">
                  <c:v>2303</c:v>
                </c:pt>
                <c:pt idx="11">
                  <c:v>2208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01-4F77-8949-66AD266EC8EE}"/>
            </c:ext>
          </c:extLst>
        </c:ser>
        <c:ser>
          <c:idx val="4"/>
          <c:order val="2"/>
          <c:tx>
            <c:strRef>
              <c:f>'ｼｮｰﾄﾆﾝｸﾞ,ﾗｰﾄﾞ'!$P$81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'ｼｮｰﾄﾆﾝｸﾞ,ﾗｰﾄﾞ'!$Q$78:$AB$78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'ｼｮｰﾄﾆﾝｸﾞ,ﾗｰﾄﾞ'!$Q$81:$AB$81</c:f>
              <c:numCache>
                <c:formatCode>#,##0_);[Red]\(#,##0\)</c:formatCode>
                <c:ptCount val="12"/>
                <c:pt idx="0">
                  <c:v>2077</c:v>
                </c:pt>
                <c:pt idx="1">
                  <c:v>1914</c:v>
                </c:pt>
                <c:pt idx="2">
                  <c:v>2153</c:v>
                </c:pt>
                <c:pt idx="3">
                  <c:v>2063</c:v>
                </c:pt>
                <c:pt idx="4">
                  <c:v>1754</c:v>
                </c:pt>
                <c:pt idx="5">
                  <c:v>1987</c:v>
                </c:pt>
                <c:pt idx="6">
                  <c:v>1837</c:v>
                </c:pt>
                <c:pt idx="7">
                  <c:v>1776</c:v>
                </c:pt>
                <c:pt idx="8">
                  <c:v>2074</c:v>
                </c:pt>
                <c:pt idx="9">
                  <c:v>1973</c:v>
                </c:pt>
                <c:pt idx="10">
                  <c:v>2081</c:v>
                </c:pt>
                <c:pt idx="11">
                  <c:v>1973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01-4F77-8949-66AD266EC8EE}"/>
            </c:ext>
          </c:extLst>
        </c:ser>
        <c:ser>
          <c:idx val="0"/>
          <c:order val="3"/>
          <c:tx>
            <c:strRef>
              <c:f>'ｼｮｰﾄﾆﾝｸﾞ,ﾗｰﾄﾞ'!$P$82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'ｼｮｰﾄﾆﾝｸﾞ,ﾗｰﾄﾞ'!$Q$78:$AB$78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'ｼｮｰﾄﾆﾝｸﾞ,ﾗｰﾄﾞ'!$Q$82:$AB$82</c:f>
              <c:numCache>
                <c:formatCode>#,##0_ </c:formatCode>
                <c:ptCount val="12"/>
                <c:pt idx="0">
                  <c:v>1977</c:v>
                </c:pt>
                <c:pt idx="1">
                  <c:v>1746</c:v>
                </c:pt>
                <c:pt idx="2">
                  <c:v>1928</c:v>
                </c:pt>
                <c:pt idx="3">
                  <c:v>2191</c:v>
                </c:pt>
                <c:pt idx="4">
                  <c:v>1857</c:v>
                </c:pt>
                <c:pt idx="5">
                  <c:v>1799</c:v>
                </c:pt>
                <c:pt idx="6">
                  <c:v>2069</c:v>
                </c:pt>
                <c:pt idx="7">
                  <c:v>1657</c:v>
                </c:pt>
                <c:pt idx="8">
                  <c:v>1999</c:v>
                </c:pt>
                <c:pt idx="9">
                  <c:v>2255</c:v>
                </c:pt>
                <c:pt idx="10">
                  <c:v>2140</c:v>
                </c:pt>
                <c:pt idx="11">
                  <c:v>2125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C01-4F77-8949-66AD266EC8EE}"/>
            </c:ext>
          </c:extLst>
        </c:ser>
        <c:ser>
          <c:idx val="1"/>
          <c:order val="4"/>
          <c:tx>
            <c:strRef>
              <c:f>'ｼｮｰﾄﾆﾝｸﾞ,ﾗｰﾄﾞ'!$P$83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'ｼｮｰﾄﾆﾝｸﾞ,ﾗｰﾄﾞ'!$Q$78:$AB$78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'ｼｮｰﾄﾆﾝｸﾞ,ﾗｰﾄﾞ'!$Q$83:$AB$83</c:f>
              <c:numCache>
                <c:formatCode>#,##0_ </c:formatCode>
                <c:ptCount val="12"/>
                <c:pt idx="0">
                  <c:v>2029</c:v>
                </c:pt>
                <c:pt idx="1">
                  <c:v>1938</c:v>
                </c:pt>
                <c:pt idx="2">
                  <c:v>2122</c:v>
                </c:pt>
                <c:pt idx="3">
                  <c:v>2338</c:v>
                </c:pt>
                <c:pt idx="4">
                  <c:v>1757</c:v>
                </c:pt>
                <c:pt idx="5">
                  <c:v>1941</c:v>
                </c:pt>
                <c:pt idx="6" formatCode="#,##0">
                  <c:v>2015.6266000000001</c:v>
                </c:pt>
                <c:pt idx="7">
                  <c:v>1690.7840000000001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C01-4F77-8949-66AD266EC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5041824"/>
        <c:axId val="-1295039648"/>
      </c:lineChart>
      <c:catAx>
        <c:axId val="-12950418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5039648"/>
        <c:crosses val="autoZero"/>
        <c:auto val="1"/>
        <c:lblAlgn val="ctr"/>
        <c:lblOffset val="100"/>
        <c:noMultiLvlLbl val="0"/>
      </c:catAx>
      <c:valAx>
        <c:axId val="-1295039648"/>
        <c:scaling>
          <c:orientation val="minMax"/>
          <c:max val="2500"/>
          <c:min val="145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5041824"/>
        <c:crosses val="autoZero"/>
        <c:crossBetween val="between"/>
        <c:majorUnit val="100"/>
        <c:minorUnit val="5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88" l="0.70000000000000062" r="0.70000000000000062" t="0.75000000000001188" header="0.30000000000000032" footer="0.30000000000000032"/>
    <c:pageSetup paperSize="9" orientation="landscape" verticalDpi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食用精製加工油脂･硬化油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食用精製加工油脂!$A$38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食用精製加工油脂!$B$37:$M$37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食用精製加工油脂!$B$38:$M$38</c:f>
              <c:numCache>
                <c:formatCode>#,##0_);[Red]\(#,##0\)</c:formatCode>
                <c:ptCount val="12"/>
                <c:pt idx="0">
                  <c:v>902</c:v>
                </c:pt>
                <c:pt idx="1">
                  <c:v>1013</c:v>
                </c:pt>
                <c:pt idx="2">
                  <c:v>1110</c:v>
                </c:pt>
                <c:pt idx="3">
                  <c:v>913</c:v>
                </c:pt>
                <c:pt idx="4">
                  <c:v>941</c:v>
                </c:pt>
                <c:pt idx="5">
                  <c:v>1331</c:v>
                </c:pt>
                <c:pt idx="6">
                  <c:v>1126</c:v>
                </c:pt>
                <c:pt idx="7">
                  <c:v>896</c:v>
                </c:pt>
                <c:pt idx="8">
                  <c:v>1238</c:v>
                </c:pt>
                <c:pt idx="9">
                  <c:v>1338</c:v>
                </c:pt>
                <c:pt idx="10">
                  <c:v>1315</c:v>
                </c:pt>
                <c:pt idx="11">
                  <c:v>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01-4FFE-B87B-F41B70677E23}"/>
            </c:ext>
          </c:extLst>
        </c:ser>
        <c:ser>
          <c:idx val="3"/>
          <c:order val="1"/>
          <c:tx>
            <c:strRef>
              <c:f>食用精製加工油脂!$A$39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食用精製加工油脂!$B$37:$M$37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食用精製加工油脂!$B$39:$M$39</c:f>
              <c:numCache>
                <c:formatCode>#,##0_);[Red]\(#,##0\)</c:formatCode>
                <c:ptCount val="12"/>
                <c:pt idx="0">
                  <c:v>1067</c:v>
                </c:pt>
                <c:pt idx="1">
                  <c:v>1131</c:v>
                </c:pt>
                <c:pt idx="2">
                  <c:v>1060</c:v>
                </c:pt>
                <c:pt idx="3">
                  <c:v>1068</c:v>
                </c:pt>
                <c:pt idx="4">
                  <c:v>1037</c:v>
                </c:pt>
                <c:pt idx="5">
                  <c:v>1285</c:v>
                </c:pt>
                <c:pt idx="6">
                  <c:v>1277</c:v>
                </c:pt>
                <c:pt idx="7">
                  <c:v>828</c:v>
                </c:pt>
                <c:pt idx="8">
                  <c:v>1020</c:v>
                </c:pt>
                <c:pt idx="9">
                  <c:v>1031</c:v>
                </c:pt>
                <c:pt idx="10">
                  <c:v>1172</c:v>
                </c:pt>
                <c:pt idx="11">
                  <c:v>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01-4FFE-B87B-F41B70677E23}"/>
            </c:ext>
          </c:extLst>
        </c:ser>
        <c:ser>
          <c:idx val="4"/>
          <c:order val="2"/>
          <c:tx>
            <c:strRef>
              <c:f>食用精製加工油脂!$A$40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食用精製加工油脂!$B$37:$M$37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食用精製加工油脂!$B$40:$M$40</c:f>
              <c:numCache>
                <c:formatCode>#,##0_);[Red]\(#,##0\)</c:formatCode>
                <c:ptCount val="12"/>
                <c:pt idx="0">
                  <c:v>958</c:v>
                </c:pt>
                <c:pt idx="1">
                  <c:v>1095</c:v>
                </c:pt>
                <c:pt idx="2">
                  <c:v>934</c:v>
                </c:pt>
                <c:pt idx="3">
                  <c:v>997</c:v>
                </c:pt>
                <c:pt idx="4">
                  <c:v>941</c:v>
                </c:pt>
                <c:pt idx="5">
                  <c:v>1398</c:v>
                </c:pt>
                <c:pt idx="6">
                  <c:v>1112</c:v>
                </c:pt>
                <c:pt idx="7">
                  <c:v>763</c:v>
                </c:pt>
                <c:pt idx="8">
                  <c:v>1049</c:v>
                </c:pt>
                <c:pt idx="9">
                  <c:v>1016</c:v>
                </c:pt>
                <c:pt idx="10">
                  <c:v>1010</c:v>
                </c:pt>
                <c:pt idx="11">
                  <c:v>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01-4FFE-B87B-F41B70677E23}"/>
            </c:ext>
          </c:extLst>
        </c:ser>
        <c:ser>
          <c:idx val="0"/>
          <c:order val="3"/>
          <c:tx>
            <c:strRef>
              <c:f>食用精製加工油脂!$A$41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食用精製加工油脂!$B$37:$M$37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食用精製加工油脂!$B$41:$M$41</c:f>
              <c:numCache>
                <c:formatCode>#,##0_);[Red]\(#,##0\)</c:formatCode>
                <c:ptCount val="12"/>
                <c:pt idx="0">
                  <c:v>957</c:v>
                </c:pt>
                <c:pt idx="1">
                  <c:v>910</c:v>
                </c:pt>
                <c:pt idx="2">
                  <c:v>1047</c:v>
                </c:pt>
                <c:pt idx="3">
                  <c:v>1032</c:v>
                </c:pt>
                <c:pt idx="4">
                  <c:v>924</c:v>
                </c:pt>
                <c:pt idx="5">
                  <c:v>1168</c:v>
                </c:pt>
                <c:pt idx="6">
                  <c:v>1128</c:v>
                </c:pt>
                <c:pt idx="7">
                  <c:v>588</c:v>
                </c:pt>
                <c:pt idx="8">
                  <c:v>829</c:v>
                </c:pt>
                <c:pt idx="9">
                  <c:v>867</c:v>
                </c:pt>
                <c:pt idx="10">
                  <c:v>605</c:v>
                </c:pt>
                <c:pt idx="11">
                  <c:v>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01-4FFE-B87B-F41B70677E23}"/>
            </c:ext>
          </c:extLst>
        </c:ser>
        <c:ser>
          <c:idx val="1"/>
          <c:order val="4"/>
          <c:tx>
            <c:strRef>
              <c:f>食用精製加工油脂!$A$42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食用精製加工油脂!$B$37:$M$37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食用精製加工油脂!$B$42:$M$42</c:f>
              <c:numCache>
                <c:formatCode>#,##0_);[Red]\(#,##0\)</c:formatCode>
                <c:ptCount val="12"/>
                <c:pt idx="0">
                  <c:v>926</c:v>
                </c:pt>
                <c:pt idx="1">
                  <c:v>943</c:v>
                </c:pt>
                <c:pt idx="2">
                  <c:v>650</c:v>
                </c:pt>
                <c:pt idx="3">
                  <c:v>1005</c:v>
                </c:pt>
                <c:pt idx="4">
                  <c:v>908</c:v>
                </c:pt>
                <c:pt idx="5">
                  <c:v>1296</c:v>
                </c:pt>
                <c:pt idx="6">
                  <c:v>1047.241</c:v>
                </c:pt>
                <c:pt idx="7">
                  <c:v>598.04999999999995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701-4FFE-B87B-F41B70677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5051072"/>
        <c:axId val="-1295040736"/>
      </c:lineChart>
      <c:catAx>
        <c:axId val="-12950510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5040736"/>
        <c:crosses val="autoZero"/>
        <c:auto val="1"/>
        <c:lblAlgn val="ctr"/>
        <c:lblOffset val="100"/>
        <c:noMultiLvlLbl val="0"/>
      </c:catAx>
      <c:valAx>
        <c:axId val="-1295040736"/>
        <c:scaling>
          <c:orientation val="minMax"/>
          <c:max val="1550"/>
          <c:min val="5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5051072"/>
        <c:crosses val="autoZero"/>
        <c:crossBetween val="between"/>
        <c:minorUnit val="5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88" l="0.70000000000000062" r="0.70000000000000062" t="0.75000000000001188" header="0.30000000000000032" footer="0.30000000000000032"/>
    <c:pageSetup paperSize="9" orientation="landscape" verticalDpi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食用精製加工油脂･分別油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食用精製加工油脂!$P$38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食用精製加工油脂!$Q$37:$AB$37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食用精製加工油脂!$Q$38:$AB$38</c:f>
              <c:numCache>
                <c:formatCode>#,##0_);[Red]\(#,##0\)</c:formatCode>
                <c:ptCount val="12"/>
                <c:pt idx="0">
                  <c:v>2075</c:v>
                </c:pt>
                <c:pt idx="1">
                  <c:v>2079</c:v>
                </c:pt>
                <c:pt idx="2">
                  <c:v>2213</c:v>
                </c:pt>
                <c:pt idx="3">
                  <c:v>2015</c:v>
                </c:pt>
                <c:pt idx="4">
                  <c:v>1659</c:v>
                </c:pt>
                <c:pt idx="5">
                  <c:v>1655</c:v>
                </c:pt>
                <c:pt idx="6">
                  <c:v>1722</c:v>
                </c:pt>
                <c:pt idx="7">
                  <c:v>1624</c:v>
                </c:pt>
                <c:pt idx="8">
                  <c:v>1978</c:v>
                </c:pt>
                <c:pt idx="9">
                  <c:v>2494</c:v>
                </c:pt>
                <c:pt idx="10">
                  <c:v>2100</c:v>
                </c:pt>
                <c:pt idx="11">
                  <c:v>2278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58-4CAB-B6A4-8FA87BD49CE9}"/>
            </c:ext>
          </c:extLst>
        </c:ser>
        <c:ser>
          <c:idx val="3"/>
          <c:order val="1"/>
          <c:tx>
            <c:strRef>
              <c:f>食用精製加工油脂!$P$39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食用精製加工油脂!$Q$37:$AB$37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食用精製加工油脂!$Q$39:$AB$39</c:f>
              <c:numCache>
                <c:formatCode>#,##0_);[Red]\(#,##0\)</c:formatCode>
                <c:ptCount val="12"/>
                <c:pt idx="0">
                  <c:v>1962</c:v>
                </c:pt>
                <c:pt idx="1">
                  <c:v>1880</c:v>
                </c:pt>
                <c:pt idx="2">
                  <c:v>2080</c:v>
                </c:pt>
                <c:pt idx="3">
                  <c:v>1814</c:v>
                </c:pt>
                <c:pt idx="4">
                  <c:v>1970</c:v>
                </c:pt>
                <c:pt idx="5">
                  <c:v>1800</c:v>
                </c:pt>
                <c:pt idx="6">
                  <c:v>1748</c:v>
                </c:pt>
                <c:pt idx="7">
                  <c:v>1489</c:v>
                </c:pt>
                <c:pt idx="8">
                  <c:v>2093</c:v>
                </c:pt>
                <c:pt idx="9">
                  <c:v>2106</c:v>
                </c:pt>
                <c:pt idx="10">
                  <c:v>2061</c:v>
                </c:pt>
                <c:pt idx="11">
                  <c:v>2139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58-4CAB-B6A4-8FA87BD49CE9}"/>
            </c:ext>
          </c:extLst>
        </c:ser>
        <c:ser>
          <c:idx val="4"/>
          <c:order val="2"/>
          <c:tx>
            <c:strRef>
              <c:f>食用精製加工油脂!$P$40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食用精製加工油脂!$Q$37:$AB$37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食用精製加工油脂!$Q$40:$AB$40</c:f>
              <c:numCache>
                <c:formatCode>#,##0_);[Red]\(#,##0\)</c:formatCode>
                <c:ptCount val="12"/>
                <c:pt idx="0">
                  <c:v>1794</c:v>
                </c:pt>
                <c:pt idx="1">
                  <c:v>1744</c:v>
                </c:pt>
                <c:pt idx="2">
                  <c:v>1864</c:v>
                </c:pt>
                <c:pt idx="3">
                  <c:v>2078</c:v>
                </c:pt>
                <c:pt idx="4">
                  <c:v>1486</c:v>
                </c:pt>
                <c:pt idx="5">
                  <c:v>1581</c:v>
                </c:pt>
                <c:pt idx="6">
                  <c:v>1736</c:v>
                </c:pt>
                <c:pt idx="7">
                  <c:v>1463</c:v>
                </c:pt>
                <c:pt idx="8">
                  <c:v>1869</c:v>
                </c:pt>
                <c:pt idx="9">
                  <c:v>1885</c:v>
                </c:pt>
                <c:pt idx="10">
                  <c:v>1780</c:v>
                </c:pt>
                <c:pt idx="11">
                  <c:v>1803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58-4CAB-B6A4-8FA87BD49CE9}"/>
            </c:ext>
          </c:extLst>
        </c:ser>
        <c:ser>
          <c:idx val="0"/>
          <c:order val="3"/>
          <c:tx>
            <c:strRef>
              <c:f>食用精製加工油脂!$P$41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lgDashDot"/>
            </a:ln>
          </c:spPr>
          <c:marker>
            <c:symbol val="none"/>
          </c:marker>
          <c:cat>
            <c:strRef>
              <c:f>食用精製加工油脂!$Q$37:$AB$37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食用精製加工油脂!$Q$41:$AB$41</c:f>
              <c:numCache>
                <c:formatCode>#,##0_ </c:formatCode>
                <c:ptCount val="12"/>
                <c:pt idx="0">
                  <c:v>1735</c:v>
                </c:pt>
                <c:pt idx="1">
                  <c:v>1710</c:v>
                </c:pt>
                <c:pt idx="2">
                  <c:v>2225</c:v>
                </c:pt>
                <c:pt idx="3">
                  <c:v>2006</c:v>
                </c:pt>
                <c:pt idx="4">
                  <c:v>1817</c:v>
                </c:pt>
                <c:pt idx="5">
                  <c:v>1701</c:v>
                </c:pt>
                <c:pt idx="6">
                  <c:v>1785</c:v>
                </c:pt>
                <c:pt idx="7">
                  <c:v>1537</c:v>
                </c:pt>
                <c:pt idx="8">
                  <c:v>2086</c:v>
                </c:pt>
                <c:pt idx="9">
                  <c:v>2413</c:v>
                </c:pt>
                <c:pt idx="10">
                  <c:v>2766</c:v>
                </c:pt>
                <c:pt idx="11">
                  <c:v>2400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58-4CAB-B6A4-8FA87BD49CE9}"/>
            </c:ext>
          </c:extLst>
        </c:ser>
        <c:ser>
          <c:idx val="1"/>
          <c:order val="4"/>
          <c:tx>
            <c:strRef>
              <c:f>食用精製加工油脂!$P$42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食用精製加工油脂!$Q$37:$AB$37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食用精製加工油脂!$Q$42:$AB$42</c:f>
              <c:numCache>
                <c:formatCode>#,##0_ </c:formatCode>
                <c:ptCount val="12"/>
                <c:pt idx="0">
                  <c:v>2289</c:v>
                </c:pt>
                <c:pt idx="1">
                  <c:v>1985</c:v>
                </c:pt>
                <c:pt idx="2">
                  <c:v>2429</c:v>
                </c:pt>
                <c:pt idx="3">
                  <c:v>2071</c:v>
                </c:pt>
                <c:pt idx="4">
                  <c:v>2012</c:v>
                </c:pt>
                <c:pt idx="5">
                  <c:v>1798</c:v>
                </c:pt>
                <c:pt idx="6" formatCode="#,##0">
                  <c:v>1994.24</c:v>
                </c:pt>
                <c:pt idx="7">
                  <c:v>1767.3300000000002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C58-4CAB-B6A4-8FA87BD49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5044544"/>
        <c:axId val="-1295040192"/>
      </c:lineChart>
      <c:catAx>
        <c:axId val="-12950445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5040192"/>
        <c:crosses val="autoZero"/>
        <c:auto val="1"/>
        <c:lblAlgn val="ctr"/>
        <c:lblOffset val="100"/>
        <c:noMultiLvlLbl val="0"/>
      </c:catAx>
      <c:valAx>
        <c:axId val="-1295040192"/>
        <c:scaling>
          <c:orientation val="minMax"/>
          <c:max val="2800"/>
          <c:min val="12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5044544"/>
        <c:crosses val="autoZero"/>
        <c:crossBetween val="between"/>
        <c:majorUnit val="100"/>
        <c:minorUnit val="100"/>
      </c:valAx>
    </c:plotArea>
    <c:legend>
      <c:legendPos val="r"/>
      <c:layout>
        <c:manualLayout>
          <c:xMode val="edge"/>
          <c:yMode val="edge"/>
          <c:x val="0.89261548687271519"/>
          <c:y val="0.43505557457491728"/>
          <c:w val="0.10206713193752077"/>
          <c:h val="0.20965696679219445"/>
        </c:manualLayout>
      </c:layout>
      <c:overlay val="0"/>
    </c:legend>
    <c:plotVisOnly val="1"/>
    <c:dispBlanksAs val="gap"/>
    <c:showDLblsOverMax val="0"/>
  </c:chart>
  <c:printSettings>
    <c:headerFooter/>
    <c:pageMargins b="0.7500000000000121" l="0.70000000000000062" r="0.70000000000000062" t="0.7500000000000121" header="0.30000000000000032" footer="0.30000000000000032"/>
    <c:pageSetup paperSize="9" orientation="landscape" verticalDpi="300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食用精製加工油脂･合計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食用精製加工油脂!$A$79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食用精製加工油脂!$B$78:$M$78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食用精製加工油脂!$B$79:$M$79</c:f>
              <c:numCache>
                <c:formatCode>#,##0_);[Red]\(#,##0\)</c:formatCode>
                <c:ptCount val="12"/>
                <c:pt idx="0">
                  <c:v>2977</c:v>
                </c:pt>
                <c:pt idx="1">
                  <c:v>3092</c:v>
                </c:pt>
                <c:pt idx="2">
                  <c:v>3323</c:v>
                </c:pt>
                <c:pt idx="3">
                  <c:v>2928</c:v>
                </c:pt>
                <c:pt idx="4">
                  <c:v>2600</c:v>
                </c:pt>
                <c:pt idx="5">
                  <c:v>2986</c:v>
                </c:pt>
                <c:pt idx="6">
                  <c:v>2848</c:v>
                </c:pt>
                <c:pt idx="7">
                  <c:v>2520</c:v>
                </c:pt>
                <c:pt idx="8">
                  <c:v>3216</c:v>
                </c:pt>
                <c:pt idx="9">
                  <c:v>3832</c:v>
                </c:pt>
                <c:pt idx="10">
                  <c:v>3415</c:v>
                </c:pt>
                <c:pt idx="11">
                  <c:v>3140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D7-4A80-9180-D12353B0B49F}"/>
            </c:ext>
          </c:extLst>
        </c:ser>
        <c:ser>
          <c:idx val="3"/>
          <c:order val="1"/>
          <c:tx>
            <c:strRef>
              <c:f>食用精製加工油脂!$A$80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食用精製加工油脂!$B$78:$M$78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食用精製加工油脂!$B$80:$M$80</c:f>
              <c:numCache>
                <c:formatCode>#,##0_);[Red]\(#,##0\)</c:formatCode>
                <c:ptCount val="12"/>
                <c:pt idx="0">
                  <c:v>3029</c:v>
                </c:pt>
                <c:pt idx="1">
                  <c:v>3011</c:v>
                </c:pt>
                <c:pt idx="2">
                  <c:v>3140</c:v>
                </c:pt>
                <c:pt idx="3">
                  <c:v>2882</c:v>
                </c:pt>
                <c:pt idx="4">
                  <c:v>3007</c:v>
                </c:pt>
                <c:pt idx="5">
                  <c:v>3085</c:v>
                </c:pt>
                <c:pt idx="6">
                  <c:v>3025</c:v>
                </c:pt>
                <c:pt idx="7">
                  <c:v>2317</c:v>
                </c:pt>
                <c:pt idx="8">
                  <c:v>3113</c:v>
                </c:pt>
                <c:pt idx="9">
                  <c:v>3137</c:v>
                </c:pt>
                <c:pt idx="10">
                  <c:v>3233</c:v>
                </c:pt>
                <c:pt idx="11">
                  <c:v>3114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D7-4A80-9180-D12353B0B49F}"/>
            </c:ext>
          </c:extLst>
        </c:ser>
        <c:ser>
          <c:idx val="4"/>
          <c:order val="2"/>
          <c:tx>
            <c:strRef>
              <c:f>食用精製加工油脂!$A$81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食用精製加工油脂!$B$78:$M$78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食用精製加工油脂!$B$81:$M$81</c:f>
              <c:numCache>
                <c:formatCode>#,##0_);[Red]\(#,##0\)</c:formatCode>
                <c:ptCount val="12"/>
                <c:pt idx="0">
                  <c:v>2752</c:v>
                </c:pt>
                <c:pt idx="1">
                  <c:v>2839</c:v>
                </c:pt>
                <c:pt idx="2">
                  <c:v>2798</c:v>
                </c:pt>
                <c:pt idx="3">
                  <c:v>3075</c:v>
                </c:pt>
                <c:pt idx="4">
                  <c:v>2427</c:v>
                </c:pt>
                <c:pt idx="5">
                  <c:v>2979</c:v>
                </c:pt>
                <c:pt idx="6">
                  <c:v>2848</c:v>
                </c:pt>
                <c:pt idx="7">
                  <c:v>2226</c:v>
                </c:pt>
                <c:pt idx="8">
                  <c:v>2918</c:v>
                </c:pt>
                <c:pt idx="9">
                  <c:v>2901</c:v>
                </c:pt>
                <c:pt idx="10">
                  <c:v>2790</c:v>
                </c:pt>
                <c:pt idx="11">
                  <c:v>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D7-4A80-9180-D12353B0B49F}"/>
            </c:ext>
          </c:extLst>
        </c:ser>
        <c:ser>
          <c:idx val="0"/>
          <c:order val="3"/>
          <c:tx>
            <c:strRef>
              <c:f>食用精製加工油脂!$A$82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食用精製加工油脂!$B$78:$M$78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食用精製加工油脂!$B$82:$M$82</c:f>
              <c:numCache>
                <c:formatCode>#,##0_ </c:formatCode>
                <c:ptCount val="12"/>
                <c:pt idx="0">
                  <c:v>2692</c:v>
                </c:pt>
                <c:pt idx="1">
                  <c:v>2620</c:v>
                </c:pt>
                <c:pt idx="2">
                  <c:v>3272</c:v>
                </c:pt>
                <c:pt idx="3">
                  <c:v>3038</c:v>
                </c:pt>
                <c:pt idx="4">
                  <c:v>2741</c:v>
                </c:pt>
                <c:pt idx="5">
                  <c:v>2869</c:v>
                </c:pt>
                <c:pt idx="6">
                  <c:v>2913</c:v>
                </c:pt>
                <c:pt idx="7">
                  <c:v>2125</c:v>
                </c:pt>
                <c:pt idx="8">
                  <c:v>2915</c:v>
                </c:pt>
                <c:pt idx="9">
                  <c:v>3280</c:v>
                </c:pt>
                <c:pt idx="10">
                  <c:v>3371</c:v>
                </c:pt>
                <c:pt idx="11">
                  <c:v>3143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D7-4A80-9180-D12353B0B49F}"/>
            </c:ext>
          </c:extLst>
        </c:ser>
        <c:ser>
          <c:idx val="1"/>
          <c:order val="4"/>
          <c:tx>
            <c:strRef>
              <c:f>食用精製加工油脂!$A$83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食用精製加工油脂!$B$78:$M$78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食用精製加工油脂!$B$83:$M$83</c:f>
              <c:numCache>
                <c:formatCode>#,##0_ </c:formatCode>
                <c:ptCount val="12"/>
                <c:pt idx="0">
                  <c:v>3215</c:v>
                </c:pt>
                <c:pt idx="1">
                  <c:v>2928</c:v>
                </c:pt>
                <c:pt idx="2">
                  <c:v>3079</c:v>
                </c:pt>
                <c:pt idx="3">
                  <c:v>3076</c:v>
                </c:pt>
                <c:pt idx="4">
                  <c:v>2920</c:v>
                </c:pt>
                <c:pt idx="5">
                  <c:v>3094</c:v>
                </c:pt>
                <c:pt idx="6">
                  <c:v>3041.4809999999998</c:v>
                </c:pt>
                <c:pt idx="7">
                  <c:v>2365.38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D7-4A80-9180-D12353B0B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5042368"/>
        <c:axId val="-1295045632"/>
      </c:lineChart>
      <c:catAx>
        <c:axId val="-12950423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5045632"/>
        <c:crosses val="autoZero"/>
        <c:auto val="1"/>
        <c:lblAlgn val="ctr"/>
        <c:lblOffset val="100"/>
        <c:noMultiLvlLbl val="0"/>
      </c:catAx>
      <c:valAx>
        <c:axId val="-1295045632"/>
        <c:scaling>
          <c:orientation val="minMax"/>
          <c:max val="3900"/>
          <c:min val="21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5042368"/>
        <c:crosses val="autoZero"/>
        <c:crossBetween val="between"/>
        <c:majorUnit val="200"/>
        <c:minorUnit val="1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21" l="0.70000000000000062" r="0.70000000000000062" t="0.7500000000000121" header="0.30000000000000032" footer="0.30000000000000032"/>
    <c:pageSetup paperSize="9" orientation="landscape" verticalDpi="0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その他食用加工油脂･加水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その他食用加工油脂!$A$38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その他食用加工油脂!$B$38:$M$38</c:f>
              <c:numCache>
                <c:formatCode>#,##0_);[Red]\(#,##0\)</c:formatCode>
                <c:ptCount val="12"/>
                <c:pt idx="0">
                  <c:v>1816</c:v>
                </c:pt>
                <c:pt idx="1">
                  <c:v>2026</c:v>
                </c:pt>
                <c:pt idx="2">
                  <c:v>2423</c:v>
                </c:pt>
                <c:pt idx="3">
                  <c:v>2157</c:v>
                </c:pt>
                <c:pt idx="4">
                  <c:v>1903</c:v>
                </c:pt>
                <c:pt idx="5">
                  <c:v>2246</c:v>
                </c:pt>
                <c:pt idx="6">
                  <c:v>2107</c:v>
                </c:pt>
                <c:pt idx="7">
                  <c:v>1844</c:v>
                </c:pt>
                <c:pt idx="8">
                  <c:v>2162</c:v>
                </c:pt>
                <c:pt idx="9">
                  <c:v>2276</c:v>
                </c:pt>
                <c:pt idx="10">
                  <c:v>2438</c:v>
                </c:pt>
                <c:pt idx="11">
                  <c:v>2213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93-485B-A036-F09370965A56}"/>
            </c:ext>
          </c:extLst>
        </c:ser>
        <c:ser>
          <c:idx val="3"/>
          <c:order val="1"/>
          <c:tx>
            <c:strRef>
              <c:f>その他食用加工油脂!$A$39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その他食用加工油脂!$B$39:$M$39</c:f>
              <c:numCache>
                <c:formatCode>#,##0_);[Red]\(#,##0\)</c:formatCode>
                <c:ptCount val="12"/>
                <c:pt idx="0">
                  <c:v>1827</c:v>
                </c:pt>
                <c:pt idx="1">
                  <c:v>2152</c:v>
                </c:pt>
                <c:pt idx="2">
                  <c:v>2261</c:v>
                </c:pt>
                <c:pt idx="3">
                  <c:v>2328</c:v>
                </c:pt>
                <c:pt idx="4">
                  <c:v>1974</c:v>
                </c:pt>
                <c:pt idx="5">
                  <c:v>2230</c:v>
                </c:pt>
                <c:pt idx="6">
                  <c:v>2244</c:v>
                </c:pt>
                <c:pt idx="7">
                  <c:v>2065</c:v>
                </c:pt>
                <c:pt idx="8">
                  <c:v>2335</c:v>
                </c:pt>
                <c:pt idx="9">
                  <c:v>2290</c:v>
                </c:pt>
                <c:pt idx="10">
                  <c:v>2509</c:v>
                </c:pt>
                <c:pt idx="11">
                  <c:v>2304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93-485B-A036-F09370965A56}"/>
            </c:ext>
          </c:extLst>
        </c:ser>
        <c:ser>
          <c:idx val="4"/>
          <c:order val="2"/>
          <c:tx>
            <c:strRef>
              <c:f>その他食用加工油脂!$A$40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その他食用加工油脂!$B$40:$M$40</c:f>
              <c:numCache>
                <c:formatCode>#,##0_);[Red]\(#,##0\)</c:formatCode>
                <c:ptCount val="12"/>
                <c:pt idx="0">
                  <c:v>1931</c:v>
                </c:pt>
                <c:pt idx="1">
                  <c:v>2164</c:v>
                </c:pt>
                <c:pt idx="2">
                  <c:v>2172</c:v>
                </c:pt>
                <c:pt idx="3">
                  <c:v>2585</c:v>
                </c:pt>
                <c:pt idx="4">
                  <c:v>2257</c:v>
                </c:pt>
                <c:pt idx="5">
                  <c:v>2284</c:v>
                </c:pt>
                <c:pt idx="6">
                  <c:v>2125</c:v>
                </c:pt>
                <c:pt idx="7">
                  <c:v>1890</c:v>
                </c:pt>
                <c:pt idx="8">
                  <c:v>2205</c:v>
                </c:pt>
                <c:pt idx="9">
                  <c:v>2169</c:v>
                </c:pt>
                <c:pt idx="10">
                  <c:v>2407</c:v>
                </c:pt>
                <c:pt idx="11">
                  <c:v>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93-485B-A036-F09370965A56}"/>
            </c:ext>
          </c:extLst>
        </c:ser>
        <c:ser>
          <c:idx val="0"/>
          <c:order val="3"/>
          <c:tx>
            <c:strRef>
              <c:f>その他食用加工油脂!$A$41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その他食用加工油脂!$B$41:$M$41</c:f>
              <c:numCache>
                <c:formatCode>#,##0_ </c:formatCode>
                <c:ptCount val="12"/>
                <c:pt idx="0">
                  <c:v>2057</c:v>
                </c:pt>
                <c:pt idx="1">
                  <c:v>2222</c:v>
                </c:pt>
                <c:pt idx="2">
                  <c:v>2413</c:v>
                </c:pt>
                <c:pt idx="3">
                  <c:v>2479</c:v>
                </c:pt>
                <c:pt idx="4">
                  <c:v>2271</c:v>
                </c:pt>
                <c:pt idx="5">
                  <c:v>2364</c:v>
                </c:pt>
                <c:pt idx="6">
                  <c:v>2665</c:v>
                </c:pt>
                <c:pt idx="7">
                  <c:v>2105</c:v>
                </c:pt>
                <c:pt idx="8">
                  <c:v>2313</c:v>
                </c:pt>
                <c:pt idx="9">
                  <c:v>2649</c:v>
                </c:pt>
                <c:pt idx="10">
                  <c:v>2633</c:v>
                </c:pt>
                <c:pt idx="11">
                  <c:v>2510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93-485B-A036-F09370965A56}"/>
            </c:ext>
          </c:extLst>
        </c:ser>
        <c:ser>
          <c:idx val="1"/>
          <c:order val="4"/>
          <c:tx>
            <c:strRef>
              <c:f>その他食用加工油脂!$A$42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その他食用加工油脂!$B$42:$M$42</c:f>
              <c:numCache>
                <c:formatCode>#,##0_ </c:formatCode>
                <c:ptCount val="12"/>
                <c:pt idx="0">
                  <c:v>2157</c:v>
                </c:pt>
                <c:pt idx="1">
                  <c:v>2344</c:v>
                </c:pt>
                <c:pt idx="2">
                  <c:v>2430</c:v>
                </c:pt>
                <c:pt idx="3">
                  <c:v>2606</c:v>
                </c:pt>
                <c:pt idx="4">
                  <c:v>2326</c:v>
                </c:pt>
                <c:pt idx="5">
                  <c:v>2449</c:v>
                </c:pt>
                <c:pt idx="6">
                  <c:v>2566.6056800000001</c:v>
                </c:pt>
                <c:pt idx="7">
                  <c:v>1970.5890000000002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D93-485B-A036-F09370965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5051616"/>
        <c:axId val="-1295038016"/>
      </c:lineChart>
      <c:catAx>
        <c:axId val="-1295051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5038016"/>
        <c:crosses val="autoZero"/>
        <c:auto val="1"/>
        <c:lblAlgn val="ctr"/>
        <c:lblOffset val="100"/>
        <c:noMultiLvlLbl val="0"/>
      </c:catAx>
      <c:valAx>
        <c:axId val="-1295038016"/>
        <c:scaling>
          <c:orientation val="minMax"/>
          <c:max val="2900"/>
          <c:min val="18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5051616"/>
        <c:crosses val="autoZero"/>
        <c:crossBetween val="between"/>
        <c:majorUnit val="100"/>
        <c:minorUnit val="100"/>
      </c:valAx>
    </c:plotArea>
    <c:legend>
      <c:legendPos val="r"/>
      <c:layout>
        <c:manualLayout>
          <c:xMode val="edge"/>
          <c:yMode val="edge"/>
          <c:x val="0.89213739377465828"/>
          <c:y val="0.43748304899387574"/>
          <c:w val="0.10022901767436214"/>
          <c:h val="0.20929297900262467"/>
        </c:manualLayout>
      </c:layout>
      <c:overlay val="0"/>
    </c:legend>
    <c:plotVisOnly val="1"/>
    <c:dispBlanksAs val="gap"/>
    <c:showDLblsOverMax val="0"/>
  </c:chart>
  <c:printSettings>
    <c:headerFooter/>
    <c:pageMargins b="0.75000000000001121" l="0.70000000000000062" r="0.70000000000000062" t="0.75000000000001121" header="0.30000000000000032" footer="0.30000000000000032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その他食用加工油脂･無水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その他食用加工油脂!$P$38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その他食用加工油脂!$Q$37:$AB$37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その他食用加工油脂!$Q$38:$AB$38</c:f>
              <c:numCache>
                <c:formatCode>#,##0_);[Red]\(#,##0\)</c:formatCode>
                <c:ptCount val="12"/>
                <c:pt idx="0">
                  <c:v>6345</c:v>
                </c:pt>
                <c:pt idx="1">
                  <c:v>6591</c:v>
                </c:pt>
                <c:pt idx="2">
                  <c:v>7550</c:v>
                </c:pt>
                <c:pt idx="3">
                  <c:v>7833</c:v>
                </c:pt>
                <c:pt idx="4">
                  <c:v>6219</c:v>
                </c:pt>
                <c:pt idx="5">
                  <c:v>6886</c:v>
                </c:pt>
                <c:pt idx="6">
                  <c:v>6960</c:v>
                </c:pt>
                <c:pt idx="7">
                  <c:v>5830</c:v>
                </c:pt>
                <c:pt idx="8">
                  <c:v>6379</c:v>
                </c:pt>
                <c:pt idx="9">
                  <c:v>6870</c:v>
                </c:pt>
                <c:pt idx="10">
                  <c:v>6607</c:v>
                </c:pt>
                <c:pt idx="11">
                  <c:v>6571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E0-48A6-B307-65469C746129}"/>
            </c:ext>
          </c:extLst>
        </c:ser>
        <c:ser>
          <c:idx val="3"/>
          <c:order val="1"/>
          <c:tx>
            <c:strRef>
              <c:f>その他食用加工油脂!$P$39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その他食用加工油脂!$Q$37:$AB$37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その他食用加工油脂!$Q$39:$AB$39</c:f>
              <c:numCache>
                <c:formatCode>#,##0_);[Red]\(#,##0\)</c:formatCode>
                <c:ptCount val="12"/>
                <c:pt idx="0">
                  <c:v>5563</c:v>
                </c:pt>
                <c:pt idx="1">
                  <c:v>6161</c:v>
                </c:pt>
                <c:pt idx="2">
                  <c:v>7392</c:v>
                </c:pt>
                <c:pt idx="3">
                  <c:v>7467</c:v>
                </c:pt>
                <c:pt idx="4">
                  <c:v>6464</c:v>
                </c:pt>
                <c:pt idx="5">
                  <c:v>6947</c:v>
                </c:pt>
                <c:pt idx="6">
                  <c:v>6199</c:v>
                </c:pt>
                <c:pt idx="7">
                  <c:v>4891</c:v>
                </c:pt>
                <c:pt idx="8">
                  <c:v>5110</c:v>
                </c:pt>
                <c:pt idx="9">
                  <c:v>5508</c:v>
                </c:pt>
                <c:pt idx="10">
                  <c:v>6246</c:v>
                </c:pt>
                <c:pt idx="11">
                  <c:v>5227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E0-48A6-B307-65469C746129}"/>
            </c:ext>
          </c:extLst>
        </c:ser>
        <c:ser>
          <c:idx val="4"/>
          <c:order val="2"/>
          <c:tx>
            <c:strRef>
              <c:f>その他食用加工油脂!$P$40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その他食用加工油脂!$Q$37:$AB$37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その他食用加工油脂!$Q$40:$AB$40</c:f>
              <c:numCache>
                <c:formatCode>#,##0_);[Red]\(#,##0\)</c:formatCode>
                <c:ptCount val="12"/>
                <c:pt idx="0">
                  <c:v>5205</c:v>
                </c:pt>
                <c:pt idx="1">
                  <c:v>5250</c:v>
                </c:pt>
                <c:pt idx="2">
                  <c:v>6147</c:v>
                </c:pt>
                <c:pt idx="3">
                  <c:v>5898</c:v>
                </c:pt>
                <c:pt idx="4">
                  <c:v>5578</c:v>
                </c:pt>
                <c:pt idx="5">
                  <c:v>6218</c:v>
                </c:pt>
                <c:pt idx="6">
                  <c:v>5844</c:v>
                </c:pt>
                <c:pt idx="7">
                  <c:v>5061</c:v>
                </c:pt>
                <c:pt idx="8">
                  <c:v>4943</c:v>
                </c:pt>
                <c:pt idx="9">
                  <c:v>4652</c:v>
                </c:pt>
                <c:pt idx="10">
                  <c:v>5782</c:v>
                </c:pt>
                <c:pt idx="11">
                  <c:v>5311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E0-48A6-B307-65469C746129}"/>
            </c:ext>
          </c:extLst>
        </c:ser>
        <c:ser>
          <c:idx val="0"/>
          <c:order val="3"/>
          <c:tx>
            <c:strRef>
              <c:f>その他食用加工油脂!$P$41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その他食用加工油脂!$Q$37:$AB$37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その他食用加工油脂!$Q$41:$AB$41</c:f>
              <c:numCache>
                <c:formatCode>#,##0_);[Red]\(#,##0\)</c:formatCode>
                <c:ptCount val="12"/>
                <c:pt idx="0">
                  <c:v>5060</c:v>
                </c:pt>
                <c:pt idx="1">
                  <c:v>5155</c:v>
                </c:pt>
                <c:pt idx="2">
                  <c:v>5422</c:v>
                </c:pt>
                <c:pt idx="3">
                  <c:v>6426</c:v>
                </c:pt>
                <c:pt idx="4">
                  <c:v>5755</c:v>
                </c:pt>
                <c:pt idx="5">
                  <c:v>5370</c:v>
                </c:pt>
                <c:pt idx="6">
                  <c:v>5740</c:v>
                </c:pt>
                <c:pt idx="7">
                  <c:v>4629</c:v>
                </c:pt>
                <c:pt idx="8">
                  <c:v>4756</c:v>
                </c:pt>
                <c:pt idx="9">
                  <c:v>5844</c:v>
                </c:pt>
                <c:pt idx="10">
                  <c:v>6087</c:v>
                </c:pt>
                <c:pt idx="11">
                  <c:v>4914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E0-48A6-B307-65469C746129}"/>
            </c:ext>
          </c:extLst>
        </c:ser>
        <c:ser>
          <c:idx val="1"/>
          <c:order val="4"/>
          <c:tx>
            <c:strRef>
              <c:f>その他食用加工油脂!$P$42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その他食用加工油脂!$Q$37:$AB$37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その他食用加工油脂!$Q$42:$AB$42</c:f>
              <c:numCache>
                <c:formatCode>#,##0_);[Red]\(#,##0\)</c:formatCode>
                <c:ptCount val="12"/>
                <c:pt idx="0">
                  <c:v>4758</c:v>
                </c:pt>
                <c:pt idx="1">
                  <c:v>4616</c:v>
                </c:pt>
                <c:pt idx="2">
                  <c:v>4587</c:v>
                </c:pt>
                <c:pt idx="3">
                  <c:v>5025</c:v>
                </c:pt>
                <c:pt idx="4">
                  <c:v>4152</c:v>
                </c:pt>
                <c:pt idx="5">
                  <c:v>4492</c:v>
                </c:pt>
                <c:pt idx="6">
                  <c:v>4385.0882000000001</c:v>
                </c:pt>
                <c:pt idx="7">
                  <c:v>3474.2580000000003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7E0-48A6-B307-65469C746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5042912"/>
        <c:axId val="-1295037472"/>
      </c:lineChart>
      <c:catAx>
        <c:axId val="-1295042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5037472"/>
        <c:crosses val="autoZero"/>
        <c:auto val="1"/>
        <c:lblAlgn val="ctr"/>
        <c:lblOffset val="100"/>
        <c:noMultiLvlLbl val="0"/>
      </c:catAx>
      <c:valAx>
        <c:axId val="-1295037472"/>
        <c:scaling>
          <c:orientation val="minMax"/>
          <c:max val="7900"/>
          <c:min val="34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-1295042912"/>
        <c:crosses val="autoZero"/>
        <c:crossBetween val="between"/>
        <c:majorUnit val="200"/>
        <c:minorUnit val="2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44" l="0.70000000000000062" r="0.70000000000000062" t="0.75000000000001144" header="0.30000000000000032" footer="0.30000000000000032"/>
    <c:pageSetup paperSize="9" orientation="landscape" verticalDpi="300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その他食用加工油脂・フライ用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6157424707901117E-2"/>
          <c:y val="8.6771697207690943E-2"/>
          <c:w val="0.83091501181252769"/>
          <c:h val="0.82648961252724762"/>
        </c:manualLayout>
      </c:layout>
      <c:lineChart>
        <c:grouping val="standard"/>
        <c:varyColors val="0"/>
        <c:ser>
          <c:idx val="5"/>
          <c:order val="0"/>
          <c:tx>
            <c:strRef>
              <c:f>その他食用加工油脂!$A$79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その他食用加工油脂!$B$79:$M$79</c:f>
              <c:numCache>
                <c:formatCode>#,##0_);[Red]\(#,##0\)</c:formatCode>
                <c:ptCount val="12"/>
                <c:pt idx="0">
                  <c:v>4071</c:v>
                </c:pt>
                <c:pt idx="1">
                  <c:v>3971</c:v>
                </c:pt>
                <c:pt idx="2">
                  <c:v>4685</c:v>
                </c:pt>
                <c:pt idx="3">
                  <c:v>5136</c:v>
                </c:pt>
                <c:pt idx="4">
                  <c:v>4057</c:v>
                </c:pt>
                <c:pt idx="5">
                  <c:v>4758</c:v>
                </c:pt>
                <c:pt idx="6">
                  <c:v>4683</c:v>
                </c:pt>
                <c:pt idx="7">
                  <c:v>3709</c:v>
                </c:pt>
                <c:pt idx="8">
                  <c:v>4124</c:v>
                </c:pt>
                <c:pt idx="9">
                  <c:v>5288</c:v>
                </c:pt>
                <c:pt idx="10">
                  <c:v>5094</c:v>
                </c:pt>
                <c:pt idx="11">
                  <c:v>4825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436-495A-B229-A020F0655A5D}"/>
            </c:ext>
          </c:extLst>
        </c:ser>
        <c:ser>
          <c:idx val="6"/>
          <c:order val="1"/>
          <c:tx>
            <c:strRef>
              <c:f>その他食用加工油脂!$A$80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その他食用加工油脂!$B$80:$M$80</c:f>
              <c:numCache>
                <c:formatCode>#,##0_);[Red]\(#,##0\)</c:formatCode>
                <c:ptCount val="12"/>
                <c:pt idx="0">
                  <c:v>4403</c:v>
                </c:pt>
                <c:pt idx="1">
                  <c:v>3799</c:v>
                </c:pt>
                <c:pt idx="2">
                  <c:v>5063</c:v>
                </c:pt>
                <c:pt idx="3">
                  <c:v>5040</c:v>
                </c:pt>
                <c:pt idx="4">
                  <c:v>4161</c:v>
                </c:pt>
                <c:pt idx="5">
                  <c:v>4696</c:v>
                </c:pt>
                <c:pt idx="6">
                  <c:v>4248</c:v>
                </c:pt>
                <c:pt idx="7">
                  <c:v>4151</c:v>
                </c:pt>
                <c:pt idx="8">
                  <c:v>4064</c:v>
                </c:pt>
                <c:pt idx="9">
                  <c:v>3685</c:v>
                </c:pt>
                <c:pt idx="10">
                  <c:v>4141</c:v>
                </c:pt>
                <c:pt idx="11">
                  <c:v>4383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436-495A-B229-A020F0655A5D}"/>
            </c:ext>
          </c:extLst>
        </c:ser>
        <c:ser>
          <c:idx val="7"/>
          <c:order val="2"/>
          <c:tx>
            <c:strRef>
              <c:f>その他食用加工油脂!$A$81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その他食用加工油脂!$B$81:$M$81</c:f>
              <c:numCache>
                <c:formatCode>#,##0_);[Red]\(#,##0\)</c:formatCode>
                <c:ptCount val="12"/>
                <c:pt idx="0">
                  <c:v>3933</c:v>
                </c:pt>
                <c:pt idx="1">
                  <c:v>3964</c:v>
                </c:pt>
                <c:pt idx="2">
                  <c:v>4584</c:v>
                </c:pt>
                <c:pt idx="3">
                  <c:v>4360</c:v>
                </c:pt>
                <c:pt idx="4">
                  <c:v>3709</c:v>
                </c:pt>
                <c:pt idx="5">
                  <c:v>4196</c:v>
                </c:pt>
                <c:pt idx="6">
                  <c:v>4125</c:v>
                </c:pt>
                <c:pt idx="7">
                  <c:v>4007</c:v>
                </c:pt>
                <c:pt idx="8">
                  <c:v>4164</c:v>
                </c:pt>
                <c:pt idx="9">
                  <c:v>4079</c:v>
                </c:pt>
                <c:pt idx="10">
                  <c:v>3948</c:v>
                </c:pt>
                <c:pt idx="11">
                  <c:v>4724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436-495A-B229-A020F0655A5D}"/>
            </c:ext>
          </c:extLst>
        </c:ser>
        <c:ser>
          <c:idx val="8"/>
          <c:order val="3"/>
          <c:tx>
            <c:strRef>
              <c:f>その他食用加工油脂!$A$82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その他食用加工油脂!$B$82:$M$82</c:f>
              <c:numCache>
                <c:formatCode>#,##0_);[Red]\(#,##0\)</c:formatCode>
                <c:ptCount val="12"/>
                <c:pt idx="0">
                  <c:v>3774</c:v>
                </c:pt>
                <c:pt idx="1">
                  <c:v>4155</c:v>
                </c:pt>
                <c:pt idx="2">
                  <c:v>4234</c:v>
                </c:pt>
                <c:pt idx="3">
                  <c:v>4763</c:v>
                </c:pt>
                <c:pt idx="4">
                  <c:v>3938</c:v>
                </c:pt>
                <c:pt idx="5">
                  <c:v>3672</c:v>
                </c:pt>
                <c:pt idx="6">
                  <c:v>4338</c:v>
                </c:pt>
                <c:pt idx="7">
                  <c:v>3954</c:v>
                </c:pt>
                <c:pt idx="8">
                  <c:v>3893</c:v>
                </c:pt>
                <c:pt idx="9">
                  <c:v>4337</c:v>
                </c:pt>
                <c:pt idx="10">
                  <c:v>3502</c:v>
                </c:pt>
                <c:pt idx="11">
                  <c:v>4919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436-495A-B229-A020F0655A5D}"/>
            </c:ext>
          </c:extLst>
        </c:ser>
        <c:ser>
          <c:idx val="9"/>
          <c:order val="4"/>
          <c:tx>
            <c:strRef>
              <c:f>その他食用加工油脂!$A$83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その他食用加工油脂!$B$83:$M$83</c:f>
              <c:numCache>
                <c:formatCode>#,##0_);[Red]\(#,##0\)</c:formatCode>
                <c:ptCount val="12"/>
                <c:pt idx="0">
                  <c:v>4514</c:v>
                </c:pt>
                <c:pt idx="1">
                  <c:v>4308</c:v>
                </c:pt>
                <c:pt idx="2">
                  <c:v>4809</c:v>
                </c:pt>
                <c:pt idx="3">
                  <c:v>4697</c:v>
                </c:pt>
                <c:pt idx="4">
                  <c:v>4054</c:v>
                </c:pt>
                <c:pt idx="5">
                  <c:v>4031</c:v>
                </c:pt>
                <c:pt idx="6">
                  <c:v>4980.5169999999998</c:v>
                </c:pt>
                <c:pt idx="7">
                  <c:v>3769.8490000000002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3436-495A-B229-A020F0655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4227168"/>
        <c:axId val="-1294228256"/>
      </c:lineChart>
      <c:catAx>
        <c:axId val="-12942271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4228256"/>
        <c:crosses val="autoZero"/>
        <c:auto val="1"/>
        <c:lblAlgn val="ctr"/>
        <c:lblOffset val="100"/>
        <c:noMultiLvlLbl val="0"/>
      </c:catAx>
      <c:valAx>
        <c:axId val="-1294228256"/>
        <c:scaling>
          <c:orientation val="minMax"/>
          <c:max val="6000"/>
          <c:min val="34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4227168"/>
        <c:crosses val="autoZero"/>
        <c:crossBetween val="between"/>
        <c:majorUnit val="200"/>
        <c:minorUnit val="1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44" l="0.70000000000000062" r="0.70000000000000062" t="0.75000000000001144" header="0.30000000000000032" footer="0.30000000000000032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その他食用加工油脂･その他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'その他食用加工油脂, 合計'!$A$38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合計'!$B$38:$M$38</c:f>
              <c:numCache>
                <c:formatCode>#,##0_);[Red]\(#,##0\)</c:formatCode>
                <c:ptCount val="12"/>
                <c:pt idx="0">
                  <c:v>645</c:v>
                </c:pt>
                <c:pt idx="1">
                  <c:v>816</c:v>
                </c:pt>
                <c:pt idx="2">
                  <c:v>940</c:v>
                </c:pt>
                <c:pt idx="3">
                  <c:v>800</c:v>
                </c:pt>
                <c:pt idx="4">
                  <c:v>639</c:v>
                </c:pt>
                <c:pt idx="5">
                  <c:v>847</c:v>
                </c:pt>
                <c:pt idx="6">
                  <c:v>819</c:v>
                </c:pt>
                <c:pt idx="7">
                  <c:v>651</c:v>
                </c:pt>
                <c:pt idx="8">
                  <c:v>831</c:v>
                </c:pt>
                <c:pt idx="9">
                  <c:v>659</c:v>
                </c:pt>
                <c:pt idx="10">
                  <c:v>729</c:v>
                </c:pt>
                <c:pt idx="11">
                  <c:v>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F3-47F1-8A1D-C7F592C29F21}"/>
            </c:ext>
          </c:extLst>
        </c:ser>
        <c:ser>
          <c:idx val="3"/>
          <c:order val="1"/>
          <c:tx>
            <c:strRef>
              <c:f>'その他食用加工油脂, 合計'!$A$39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合計'!$B$39:$M$39</c:f>
              <c:numCache>
                <c:formatCode>General</c:formatCode>
                <c:ptCount val="12"/>
                <c:pt idx="0">
                  <c:v>597</c:v>
                </c:pt>
                <c:pt idx="1">
                  <c:v>554</c:v>
                </c:pt>
                <c:pt idx="2">
                  <c:v>815</c:v>
                </c:pt>
                <c:pt idx="3" formatCode="#,##0_);[Red]\(#,##0\)">
                  <c:v>788</c:v>
                </c:pt>
                <c:pt idx="4" formatCode="#,##0_);[Red]\(#,##0\)">
                  <c:v>642</c:v>
                </c:pt>
                <c:pt idx="5" formatCode="#,##0_);[Red]\(#,##0\)">
                  <c:v>841</c:v>
                </c:pt>
                <c:pt idx="6" formatCode="#,##0_);[Red]\(#,##0\)">
                  <c:v>871</c:v>
                </c:pt>
                <c:pt idx="7" formatCode="#,##0_);[Red]\(#,##0\)">
                  <c:v>831</c:v>
                </c:pt>
                <c:pt idx="8" formatCode="#,##0_);[Red]\(#,##0\)">
                  <c:v>852</c:v>
                </c:pt>
                <c:pt idx="9" formatCode="#,##0_);[Red]\(#,##0\)">
                  <c:v>861</c:v>
                </c:pt>
                <c:pt idx="10" formatCode="#,##0_);[Red]\(#,##0\)">
                  <c:v>877</c:v>
                </c:pt>
                <c:pt idx="11" formatCode="#,##0_);[Red]\(#,##0\)">
                  <c:v>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F3-47F1-8A1D-C7F592C29F21}"/>
            </c:ext>
          </c:extLst>
        </c:ser>
        <c:ser>
          <c:idx val="4"/>
          <c:order val="2"/>
          <c:tx>
            <c:strRef>
              <c:f>'その他食用加工油脂, 合計'!$A$40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合計'!$B$40:$M$40</c:f>
              <c:numCache>
                <c:formatCode>#,##0_);[Red]\(#,##0\)</c:formatCode>
                <c:ptCount val="12"/>
                <c:pt idx="0">
                  <c:v>622</c:v>
                </c:pt>
                <c:pt idx="1">
                  <c:v>540</c:v>
                </c:pt>
                <c:pt idx="2">
                  <c:v>824</c:v>
                </c:pt>
                <c:pt idx="3">
                  <c:v>623</c:v>
                </c:pt>
                <c:pt idx="4">
                  <c:v>595</c:v>
                </c:pt>
                <c:pt idx="5">
                  <c:v>758</c:v>
                </c:pt>
                <c:pt idx="6">
                  <c:v>627</c:v>
                </c:pt>
                <c:pt idx="7">
                  <c:v>687</c:v>
                </c:pt>
                <c:pt idx="8">
                  <c:v>610</c:v>
                </c:pt>
                <c:pt idx="9">
                  <c:v>743</c:v>
                </c:pt>
                <c:pt idx="10">
                  <c:v>804</c:v>
                </c:pt>
                <c:pt idx="11">
                  <c:v>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F3-47F1-8A1D-C7F592C29F21}"/>
            </c:ext>
          </c:extLst>
        </c:ser>
        <c:ser>
          <c:idx val="0"/>
          <c:order val="3"/>
          <c:tx>
            <c:strRef>
              <c:f>'その他食用加工油脂, 合計'!$A$41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合計'!$B$41:$M$41</c:f>
              <c:numCache>
                <c:formatCode>General</c:formatCode>
                <c:ptCount val="12"/>
                <c:pt idx="0">
                  <c:v>552</c:v>
                </c:pt>
                <c:pt idx="1">
                  <c:v>644</c:v>
                </c:pt>
                <c:pt idx="2">
                  <c:v>728</c:v>
                </c:pt>
                <c:pt idx="3">
                  <c:v>806</c:v>
                </c:pt>
                <c:pt idx="4">
                  <c:v>578</c:v>
                </c:pt>
                <c:pt idx="5">
                  <c:v>779</c:v>
                </c:pt>
                <c:pt idx="6">
                  <c:v>764</c:v>
                </c:pt>
                <c:pt idx="7">
                  <c:v>667</c:v>
                </c:pt>
                <c:pt idx="8">
                  <c:v>754</c:v>
                </c:pt>
                <c:pt idx="9">
                  <c:v>772</c:v>
                </c:pt>
                <c:pt idx="10">
                  <c:v>755</c:v>
                </c:pt>
                <c:pt idx="11">
                  <c:v>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F3-47F1-8A1D-C7F592C29F21}"/>
            </c:ext>
          </c:extLst>
        </c:ser>
        <c:ser>
          <c:idx val="1"/>
          <c:order val="4"/>
          <c:tx>
            <c:strRef>
              <c:f>'その他食用加工油脂, 合計'!$A$42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合計'!$B$42:$M$42</c:f>
              <c:numCache>
                <c:formatCode>General</c:formatCode>
                <c:ptCount val="12"/>
                <c:pt idx="0">
                  <c:v>578</c:v>
                </c:pt>
                <c:pt idx="1">
                  <c:v>706</c:v>
                </c:pt>
                <c:pt idx="2">
                  <c:v>832</c:v>
                </c:pt>
                <c:pt idx="3">
                  <c:v>965</c:v>
                </c:pt>
                <c:pt idx="4">
                  <c:v>799</c:v>
                </c:pt>
                <c:pt idx="5">
                  <c:v>1077</c:v>
                </c:pt>
                <c:pt idx="6" formatCode="0">
                  <c:v>746.7</c:v>
                </c:pt>
                <c:pt idx="7" formatCode="0">
                  <c:v>626.46300000000008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F3-47F1-8A1D-C7F592C29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4235328"/>
        <c:axId val="-1294237504"/>
      </c:lineChart>
      <c:catAx>
        <c:axId val="-1294235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/>
        </c:spPr>
        <c:crossAx val="-1294237504"/>
        <c:crosses val="autoZero"/>
        <c:auto val="1"/>
        <c:lblAlgn val="ctr"/>
        <c:lblOffset val="100"/>
        <c:noMultiLvlLbl val="0"/>
      </c:catAx>
      <c:valAx>
        <c:axId val="-1294237504"/>
        <c:scaling>
          <c:orientation val="minMax"/>
          <c:min val="5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4235328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89221149014907408"/>
          <c:y val="0.44058872994959009"/>
          <c:w val="9.7617383655981271E-2"/>
          <c:h val="0.20654384221389802"/>
        </c:manualLayout>
      </c:layout>
      <c:overlay val="0"/>
    </c:legend>
    <c:plotVisOnly val="1"/>
    <c:dispBlanksAs val="gap"/>
    <c:showDLblsOverMax val="0"/>
  </c:chart>
  <c:printSettings>
    <c:headerFooter/>
    <c:pageMargins b="0.75000000000001144" l="0.70000000000000062" r="0.70000000000000062" t="0.75000000000001144" header="0.30000000000000032" footer="0.30000000000000032"/>
    <c:pageSetup paperSize="9" orientation="landscape" verticalDpi="300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その他食用加工油脂・合計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'その他食用加工油脂, 合計'!$P$38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'その他食用加工油脂, 合計'!$Q$37:$AB$37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合計'!$Q$38:$AB$38</c:f>
              <c:numCache>
                <c:formatCode>#,##0_);[Red]\(#,##0\)</c:formatCode>
                <c:ptCount val="12"/>
                <c:pt idx="0">
                  <c:v>12877</c:v>
                </c:pt>
                <c:pt idx="1">
                  <c:v>13404</c:v>
                </c:pt>
                <c:pt idx="2">
                  <c:v>15598</c:v>
                </c:pt>
                <c:pt idx="3">
                  <c:v>15926</c:v>
                </c:pt>
                <c:pt idx="4">
                  <c:v>12818</c:v>
                </c:pt>
                <c:pt idx="5">
                  <c:v>14737</c:v>
                </c:pt>
                <c:pt idx="6">
                  <c:v>14569</c:v>
                </c:pt>
                <c:pt idx="7">
                  <c:v>12034</c:v>
                </c:pt>
                <c:pt idx="8">
                  <c:v>13496</c:v>
                </c:pt>
                <c:pt idx="9">
                  <c:v>15093</c:v>
                </c:pt>
                <c:pt idx="10">
                  <c:v>14868</c:v>
                </c:pt>
                <c:pt idx="11">
                  <c:v>14340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2B-44D7-B3F9-1505F74321FB}"/>
            </c:ext>
          </c:extLst>
        </c:ser>
        <c:ser>
          <c:idx val="3"/>
          <c:order val="1"/>
          <c:tx>
            <c:strRef>
              <c:f>'その他食用加工油脂, 合計'!$P$39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'その他食用加工油脂, 合計'!$Q$37:$AB$37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合計'!$Q$39:$AB$39</c:f>
              <c:numCache>
                <c:formatCode>#,##0_);[Red]\(#,##0\)</c:formatCode>
                <c:ptCount val="12"/>
                <c:pt idx="0">
                  <c:v>12390</c:v>
                </c:pt>
                <c:pt idx="1">
                  <c:v>12666</c:v>
                </c:pt>
                <c:pt idx="2">
                  <c:v>15531</c:v>
                </c:pt>
                <c:pt idx="3">
                  <c:v>15623</c:v>
                </c:pt>
                <c:pt idx="4">
                  <c:v>13241</c:v>
                </c:pt>
                <c:pt idx="5">
                  <c:v>14714</c:v>
                </c:pt>
                <c:pt idx="6">
                  <c:v>13562</c:v>
                </c:pt>
                <c:pt idx="7">
                  <c:v>11938</c:v>
                </c:pt>
                <c:pt idx="8">
                  <c:v>12361</c:v>
                </c:pt>
                <c:pt idx="9">
                  <c:v>12344</c:v>
                </c:pt>
                <c:pt idx="10">
                  <c:v>13773</c:v>
                </c:pt>
                <c:pt idx="11">
                  <c:v>12691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2B-44D7-B3F9-1505F74321FB}"/>
            </c:ext>
          </c:extLst>
        </c:ser>
        <c:ser>
          <c:idx val="4"/>
          <c:order val="2"/>
          <c:tx>
            <c:strRef>
              <c:f>'その他食用加工油脂, 合計'!$P$40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'その他食用加工油脂, 合計'!$Q$37:$AB$37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合計'!$Q$40:$AB$40</c:f>
              <c:numCache>
                <c:formatCode>#,##0_);[Red]\(#,##0\)</c:formatCode>
                <c:ptCount val="12"/>
                <c:pt idx="0">
                  <c:v>11691</c:v>
                </c:pt>
                <c:pt idx="1">
                  <c:v>11918</c:v>
                </c:pt>
                <c:pt idx="2">
                  <c:v>13727</c:v>
                </c:pt>
                <c:pt idx="3">
                  <c:v>13466</c:v>
                </c:pt>
                <c:pt idx="4">
                  <c:v>12139</c:v>
                </c:pt>
                <c:pt idx="5">
                  <c:v>13456</c:v>
                </c:pt>
                <c:pt idx="6">
                  <c:v>12721</c:v>
                </c:pt>
                <c:pt idx="7">
                  <c:v>11645</c:v>
                </c:pt>
                <c:pt idx="8">
                  <c:v>11922</c:v>
                </c:pt>
                <c:pt idx="9">
                  <c:v>11643</c:v>
                </c:pt>
                <c:pt idx="10">
                  <c:v>12941</c:v>
                </c:pt>
                <c:pt idx="11">
                  <c:v>13275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2B-44D7-B3F9-1505F74321FB}"/>
            </c:ext>
          </c:extLst>
        </c:ser>
        <c:ser>
          <c:idx val="0"/>
          <c:order val="3"/>
          <c:tx>
            <c:strRef>
              <c:f>'その他食用加工油脂, 合計'!$P$41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'その他食用加工油脂, 合計'!$Q$37:$AB$37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合計'!$Q$41:$AB$41</c:f>
              <c:numCache>
                <c:formatCode>#,##0_ </c:formatCode>
                <c:ptCount val="12"/>
                <c:pt idx="0">
                  <c:v>11443</c:v>
                </c:pt>
                <c:pt idx="1">
                  <c:v>12176</c:v>
                </c:pt>
                <c:pt idx="2">
                  <c:v>12797</c:v>
                </c:pt>
                <c:pt idx="3">
                  <c:v>14474</c:v>
                </c:pt>
                <c:pt idx="4">
                  <c:v>12542</c:v>
                </c:pt>
                <c:pt idx="5">
                  <c:v>12185</c:v>
                </c:pt>
                <c:pt idx="6">
                  <c:v>13507</c:v>
                </c:pt>
                <c:pt idx="7">
                  <c:v>11355</c:v>
                </c:pt>
                <c:pt idx="8">
                  <c:v>11716</c:v>
                </c:pt>
                <c:pt idx="9">
                  <c:v>13602</c:v>
                </c:pt>
                <c:pt idx="10">
                  <c:v>12977</c:v>
                </c:pt>
                <c:pt idx="11">
                  <c:v>13178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2B-44D7-B3F9-1505F74321FB}"/>
            </c:ext>
          </c:extLst>
        </c:ser>
        <c:ser>
          <c:idx val="1"/>
          <c:order val="4"/>
          <c:tx>
            <c:strRef>
              <c:f>'その他食用加工油脂, 合計'!$P$42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'その他食用加工油脂, 合計'!$Q$37:$AB$37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合計'!$Q$42:$AB$42</c:f>
              <c:numCache>
                <c:formatCode>#,##0_ </c:formatCode>
                <c:ptCount val="12"/>
                <c:pt idx="0">
                  <c:v>12008</c:v>
                </c:pt>
                <c:pt idx="1">
                  <c:v>11974</c:v>
                </c:pt>
                <c:pt idx="2">
                  <c:v>12659</c:v>
                </c:pt>
                <c:pt idx="3">
                  <c:v>13292</c:v>
                </c:pt>
                <c:pt idx="4">
                  <c:v>11331</c:v>
                </c:pt>
                <c:pt idx="5">
                  <c:v>12049</c:v>
                </c:pt>
                <c:pt idx="6">
                  <c:v>12678.910880000001</c:v>
                </c:pt>
                <c:pt idx="7">
                  <c:v>9841.1589999999997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2B-44D7-B3F9-1505F7432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4226624"/>
        <c:axId val="-1294232064"/>
      </c:lineChart>
      <c:catAx>
        <c:axId val="-12942266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/>
        </c:spPr>
        <c:crossAx val="-1294232064"/>
        <c:crosses val="autoZero"/>
        <c:auto val="1"/>
        <c:lblAlgn val="ctr"/>
        <c:lblOffset val="100"/>
        <c:noMultiLvlLbl val="0"/>
      </c:catAx>
      <c:valAx>
        <c:axId val="-1294232064"/>
        <c:scaling>
          <c:orientation val="minMax"/>
          <c:max val="17000"/>
          <c:min val="97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4226624"/>
        <c:crosses val="autoZero"/>
        <c:crossBetween val="between"/>
        <c:majorUnit val="500"/>
        <c:minorUnit val="5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66" l="0.70000000000000062" r="0.70000000000000062" t="0.75000000000001166" header="0.30000000000000032" footer="0.30000000000000032"/>
    <c:pageSetup paperSize="9"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食用加工油脂生産量・合計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2494646720627392E-2"/>
          <c:y val="9.3791076115485567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'その他食用加工油脂, 合計'!$A$79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合計'!$B$79:$M$79</c:f>
              <c:numCache>
                <c:formatCode>#,##0_);[Red]\(#,##0\)</c:formatCode>
                <c:ptCount val="12"/>
                <c:pt idx="0">
                  <c:v>48487</c:v>
                </c:pt>
                <c:pt idx="1">
                  <c:v>49180</c:v>
                </c:pt>
                <c:pt idx="2">
                  <c:v>60207</c:v>
                </c:pt>
                <c:pt idx="3">
                  <c:v>60492</c:v>
                </c:pt>
                <c:pt idx="4">
                  <c:v>49314</c:v>
                </c:pt>
                <c:pt idx="5">
                  <c:v>55159</c:v>
                </c:pt>
                <c:pt idx="6">
                  <c:v>56389</c:v>
                </c:pt>
                <c:pt idx="7">
                  <c:v>46857</c:v>
                </c:pt>
                <c:pt idx="8">
                  <c:v>52961</c:v>
                </c:pt>
                <c:pt idx="9">
                  <c:v>54026</c:v>
                </c:pt>
                <c:pt idx="10">
                  <c:v>56823</c:v>
                </c:pt>
                <c:pt idx="11">
                  <c:v>55346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6B-447F-9D33-EFC958828414}"/>
            </c:ext>
          </c:extLst>
        </c:ser>
        <c:ser>
          <c:idx val="3"/>
          <c:order val="1"/>
          <c:tx>
            <c:strRef>
              <c:f>'その他食用加工油脂, 合計'!$A$80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合計'!$B$80:$M$80</c:f>
              <c:numCache>
                <c:formatCode>#,##0_);[Red]\(#,##0\)</c:formatCode>
                <c:ptCount val="12"/>
                <c:pt idx="0">
                  <c:v>46526</c:v>
                </c:pt>
                <c:pt idx="1">
                  <c:v>47401</c:v>
                </c:pt>
                <c:pt idx="2">
                  <c:v>55265</c:v>
                </c:pt>
                <c:pt idx="3">
                  <c:v>55889</c:v>
                </c:pt>
                <c:pt idx="4">
                  <c:v>47999</c:v>
                </c:pt>
                <c:pt idx="5">
                  <c:v>51373</c:v>
                </c:pt>
                <c:pt idx="6">
                  <c:v>49908</c:v>
                </c:pt>
                <c:pt idx="7">
                  <c:v>43417</c:v>
                </c:pt>
                <c:pt idx="8">
                  <c:v>48552</c:v>
                </c:pt>
                <c:pt idx="9">
                  <c:v>47921</c:v>
                </c:pt>
                <c:pt idx="10">
                  <c:v>52112</c:v>
                </c:pt>
                <c:pt idx="11">
                  <c:v>49101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6B-447F-9D33-EFC958828414}"/>
            </c:ext>
          </c:extLst>
        </c:ser>
        <c:ser>
          <c:idx val="4"/>
          <c:order val="2"/>
          <c:tx>
            <c:strRef>
              <c:f>'その他食用加工油脂, 合計'!$A$81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合計'!$B$81:$M$81</c:f>
              <c:numCache>
                <c:formatCode>#,##0_);[Red]\(#,##0\)</c:formatCode>
                <c:ptCount val="12"/>
                <c:pt idx="0">
                  <c:v>43952</c:v>
                </c:pt>
                <c:pt idx="1">
                  <c:v>45162</c:v>
                </c:pt>
                <c:pt idx="2">
                  <c:v>51408</c:v>
                </c:pt>
                <c:pt idx="3">
                  <c:v>51239</c:v>
                </c:pt>
                <c:pt idx="4">
                  <c:v>45074</c:v>
                </c:pt>
                <c:pt idx="5">
                  <c:v>49854</c:v>
                </c:pt>
                <c:pt idx="6">
                  <c:v>48187</c:v>
                </c:pt>
                <c:pt idx="7">
                  <c:v>43061</c:v>
                </c:pt>
                <c:pt idx="8">
                  <c:v>45511</c:v>
                </c:pt>
                <c:pt idx="9">
                  <c:v>47338</c:v>
                </c:pt>
                <c:pt idx="10">
                  <c:v>49334</c:v>
                </c:pt>
                <c:pt idx="11">
                  <c:v>48691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6B-447F-9D33-EFC958828414}"/>
            </c:ext>
          </c:extLst>
        </c:ser>
        <c:ser>
          <c:idx val="0"/>
          <c:order val="3"/>
          <c:tx>
            <c:strRef>
              <c:f>'その他食用加工油脂, 合計'!$A$82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lgDashDot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合計'!$B$82:$M$82</c:f>
              <c:numCache>
                <c:formatCode>#,##0_ </c:formatCode>
                <c:ptCount val="12"/>
                <c:pt idx="0">
                  <c:v>43808</c:v>
                </c:pt>
                <c:pt idx="1">
                  <c:v>45918</c:v>
                </c:pt>
                <c:pt idx="2">
                  <c:v>50659</c:v>
                </c:pt>
                <c:pt idx="3">
                  <c:v>53433</c:v>
                </c:pt>
                <c:pt idx="4">
                  <c:v>46558</c:v>
                </c:pt>
                <c:pt idx="5">
                  <c:v>45683</c:v>
                </c:pt>
                <c:pt idx="6">
                  <c:v>51256</c:v>
                </c:pt>
                <c:pt idx="7" formatCode="#,##0">
                  <c:v>46857</c:v>
                </c:pt>
                <c:pt idx="8">
                  <c:v>45619</c:v>
                </c:pt>
                <c:pt idx="9">
                  <c:v>52504</c:v>
                </c:pt>
                <c:pt idx="10">
                  <c:v>50988</c:v>
                </c:pt>
                <c:pt idx="11">
                  <c:v>50108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6B-447F-9D33-EFC958828414}"/>
            </c:ext>
          </c:extLst>
        </c:ser>
        <c:ser>
          <c:idx val="1"/>
          <c:order val="4"/>
          <c:tx>
            <c:strRef>
              <c:f>'その他食用加工油脂, 合計'!$A$83</c:f>
              <c:strCache>
                <c:ptCount val="1"/>
                <c:pt idx="0">
                  <c:v>2025年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合計'!$B$83:$M$83</c:f>
              <c:numCache>
                <c:formatCode>#,##0_ </c:formatCode>
                <c:ptCount val="12"/>
                <c:pt idx="0">
                  <c:v>46791</c:v>
                </c:pt>
                <c:pt idx="1">
                  <c:v>47716</c:v>
                </c:pt>
                <c:pt idx="2">
                  <c:v>50720</c:v>
                </c:pt>
                <c:pt idx="3">
                  <c:v>54145</c:v>
                </c:pt>
                <c:pt idx="4">
                  <c:v>46180</c:v>
                </c:pt>
                <c:pt idx="5">
                  <c:v>48407</c:v>
                </c:pt>
                <c:pt idx="6">
                  <c:v>53018.904580000002</c:v>
                </c:pt>
                <c:pt idx="7">
                  <c:v>39706.108426000006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6B-447F-9D33-EFC958828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4230976"/>
        <c:axId val="-1294226080"/>
      </c:lineChart>
      <c:catAx>
        <c:axId val="-12942309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/>
        </c:spPr>
        <c:crossAx val="-1294226080"/>
        <c:crosses val="autoZero"/>
        <c:auto val="1"/>
        <c:lblAlgn val="ctr"/>
        <c:lblOffset val="100"/>
        <c:noMultiLvlLbl val="0"/>
      </c:catAx>
      <c:valAx>
        <c:axId val="-1294226080"/>
        <c:scaling>
          <c:orientation val="minMax"/>
          <c:max val="64000"/>
          <c:min val="380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4230976"/>
        <c:crosses val="autoZero"/>
        <c:crossBetween val="between"/>
        <c:majorUnit val="2000"/>
        <c:minorUnit val="1000"/>
      </c:valAx>
    </c:plotArea>
    <c:legend>
      <c:legendPos val="r"/>
      <c:layout>
        <c:manualLayout>
          <c:xMode val="edge"/>
          <c:yMode val="edge"/>
          <c:x val="0.90111122556965051"/>
          <c:y val="0.43373550322200588"/>
          <c:w val="9.1260429784140867E-2"/>
          <c:h val="0.20654384221389802"/>
        </c:manualLayout>
      </c:layout>
      <c:overlay val="0"/>
    </c:legend>
    <c:plotVisOnly val="1"/>
    <c:dispBlanksAs val="gap"/>
    <c:showDLblsOverMax val="0"/>
  </c:chart>
  <c:printSettings>
    <c:headerFooter/>
    <c:pageMargins b="0.75000000000001166" l="0.70000000000000062" r="0.70000000000000062" t="0.75000000000001166" header="0.30000000000000032" footer="0.30000000000000032"/>
    <c:pageSetup paperSize="9" orientation="landscape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14</xdr:col>
      <xdr:colOff>86591</xdr:colOff>
      <xdr:row>35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5EE2EC6-784B-4E7D-B3A7-A1F9CF7A1D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</xdr:colOff>
      <xdr:row>3</xdr:row>
      <xdr:rowOff>0</xdr:rowOff>
    </xdr:from>
    <xdr:to>
      <xdr:col>28</xdr:col>
      <xdr:colOff>647701</xdr:colOff>
      <xdr:row>34</xdr:row>
      <xdr:rowOff>161925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4DDFA8D-F591-4531-894B-912FBEBCC4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31750</xdr:colOff>
      <xdr:row>43</xdr:row>
      <xdr:rowOff>21167</xdr:rowOff>
    </xdr:from>
    <xdr:to>
      <xdr:col>13</xdr:col>
      <xdr:colOff>669924</xdr:colOff>
      <xdr:row>75</xdr:row>
      <xdr:rowOff>21166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2DD1F0C4-498C-4865-9534-87DF29AB42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0</xdr:colOff>
      <xdr:row>44</xdr:row>
      <xdr:rowOff>0</xdr:rowOff>
    </xdr:from>
    <xdr:to>
      <xdr:col>28</xdr:col>
      <xdr:colOff>638175</xdr:colOff>
      <xdr:row>76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65276462-6396-4C1E-8725-AF92DAE58B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ABFCC61-4E54-473E-B3EB-2351F8AA380A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B80D7202-5862-44C9-939B-B32AE560872D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34E0BFD-8744-4325-AA98-1D8CB21F3157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8C0491C7-3DD1-4A3C-B665-1910933C9863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056041A-D751-45C2-89EE-3A17E76C3E70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B976564D-1503-45A1-BC49-E05C9CCBFA1B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E5A9637-6E7A-4DE8-BC86-A7064C30BA7E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003CE98E-D859-4B77-A98A-219DD3E60A9B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13</xdr:col>
      <xdr:colOff>638174</xdr:colOff>
      <xdr:row>34</xdr:row>
      <xdr:rowOff>161925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</xdr:colOff>
      <xdr:row>3</xdr:row>
      <xdr:rowOff>0</xdr:rowOff>
    </xdr:from>
    <xdr:to>
      <xdr:col>28</xdr:col>
      <xdr:colOff>638175</xdr:colOff>
      <xdr:row>35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44</xdr:row>
      <xdr:rowOff>0</xdr:rowOff>
    </xdr:from>
    <xdr:to>
      <xdr:col>13</xdr:col>
      <xdr:colOff>638174</xdr:colOff>
      <xdr:row>75</xdr:row>
      <xdr:rowOff>161925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487590</xdr:colOff>
      <xdr:row>44</xdr:row>
      <xdr:rowOff>136071</xdr:rowOff>
    </xdr:from>
    <xdr:to>
      <xdr:col>28</xdr:col>
      <xdr:colOff>454933</xdr:colOff>
      <xdr:row>76</xdr:row>
      <xdr:rowOff>127907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9813609-6473-43D3-9024-5E9ABF3E053C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662A1AB6-1EFD-4703-8A48-A5B26B805A5F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52A8A9B-D620-45B5-B791-A6F43E06424C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CA08EC20-E99D-4B12-BDF2-EF0969381D30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E1C7131-80AE-49AC-8156-F84C4B1885CD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4755115-A0B9-44AD-B1EA-60DFCFCB6C01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8F2C32D-C3E3-45BE-AAA7-3C02816EE90B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1EF3146B-3C2D-4D35-88C6-1E4236238BB4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13048</xdr:rowOff>
    </xdr:from>
    <xdr:to>
      <xdr:col>13</xdr:col>
      <xdr:colOff>638174</xdr:colOff>
      <xdr:row>35</xdr:row>
      <xdr:rowOff>13048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9526</xdr:colOff>
      <xdr:row>3</xdr:row>
      <xdr:rowOff>0</xdr:rowOff>
    </xdr:from>
    <xdr:to>
      <xdr:col>28</xdr:col>
      <xdr:colOff>657226</xdr:colOff>
      <xdr:row>35</xdr:row>
      <xdr:rowOff>9525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44</xdr:row>
      <xdr:rowOff>0</xdr:rowOff>
    </xdr:from>
    <xdr:to>
      <xdr:col>13</xdr:col>
      <xdr:colOff>638174</xdr:colOff>
      <xdr:row>75</xdr:row>
      <xdr:rowOff>161925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11873</xdr:colOff>
      <xdr:row>44</xdr:row>
      <xdr:rowOff>15528</xdr:rowOff>
    </xdr:from>
    <xdr:to>
      <xdr:col>28</xdr:col>
      <xdr:colOff>655789</xdr:colOff>
      <xdr:row>76</xdr:row>
      <xdr:rowOff>6004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7A409C6-2DC5-48E8-89DA-00AE57D359D6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F2578E74-16F4-4A89-8952-1BBFCB2C25DB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081E5DB-AB65-441D-9AC9-0CB6A4897C07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B5EF97C-B711-4E90-9D7B-D7BF308DB167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B8482F8-BB91-4079-A2DB-AD41ED7DD3CC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3DF10FD5-E05B-4978-812D-AC491184CED3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6EA5A47-7D42-4327-AD39-9E6E303AA5E4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7A63E66-7AF8-461E-A0A7-2011D3A0CACE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178734</xdr:rowOff>
    </xdr:from>
    <xdr:to>
      <xdr:col>13</xdr:col>
      <xdr:colOff>638174</xdr:colOff>
      <xdr:row>34</xdr:row>
      <xdr:rowOff>141194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3</xdr:row>
      <xdr:rowOff>0</xdr:rowOff>
    </xdr:from>
    <xdr:to>
      <xdr:col>28</xdr:col>
      <xdr:colOff>638175</xdr:colOff>
      <xdr:row>34</xdr:row>
      <xdr:rowOff>161925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44</xdr:row>
      <xdr:rowOff>1</xdr:rowOff>
    </xdr:from>
    <xdr:to>
      <xdr:col>13</xdr:col>
      <xdr:colOff>638174</xdr:colOff>
      <xdr:row>76</xdr:row>
      <xdr:rowOff>1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32A6606-7ABF-4BAF-8E38-B1A9DE336B30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81789BA2-A10E-4137-9C34-81661A9CBEC2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4DF301C-92B6-40FC-BF90-84ABDD032090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2C0D513-376D-4B03-8582-BF6BB8776D2B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EFC2AA3-29E5-40ED-9271-8E952FC74465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17899AA4-4BB7-44E3-AF1D-18608CC463D8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13</xdr:col>
      <xdr:colOff>638174</xdr:colOff>
      <xdr:row>35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</xdr:colOff>
      <xdr:row>3</xdr:row>
      <xdr:rowOff>0</xdr:rowOff>
    </xdr:from>
    <xdr:to>
      <xdr:col>28</xdr:col>
      <xdr:colOff>628650</xdr:colOff>
      <xdr:row>35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44</xdr:row>
      <xdr:rowOff>12396</xdr:rowOff>
    </xdr:from>
    <xdr:to>
      <xdr:col>13</xdr:col>
      <xdr:colOff>638174</xdr:colOff>
      <xdr:row>76</xdr:row>
      <xdr:rowOff>12396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63FC8B4-189A-44D4-A635-BA54F29CE454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086F3BA4-ABEF-4EE1-ADD3-25F6DD881875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DD1844C-27D5-408B-BD19-94BA1CB50BB2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87E37ACE-F566-4692-AE0F-5273B275CBCE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46E1FD9-31DA-4570-B741-454C50592547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C5BE2B80-4B1F-4E1C-AB37-FE213E003F9E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46E1FD9-31DA-4570-B741-454C50592547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7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C5BE2B80-4B1F-4E1C-AB37-FE213E003F9E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10242</xdr:colOff>
      <xdr:row>2</xdr:row>
      <xdr:rowOff>133145</xdr:rowOff>
    </xdr:from>
    <xdr:to>
      <xdr:col>13</xdr:col>
      <xdr:colOff>648416</xdr:colOff>
      <xdr:row>34</xdr:row>
      <xdr:rowOff>120958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</xdr:colOff>
      <xdr:row>3</xdr:row>
      <xdr:rowOff>0</xdr:rowOff>
    </xdr:from>
    <xdr:to>
      <xdr:col>28</xdr:col>
      <xdr:colOff>628650</xdr:colOff>
      <xdr:row>34</xdr:row>
      <xdr:rowOff>161925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44</xdr:row>
      <xdr:rowOff>0</xdr:rowOff>
    </xdr:from>
    <xdr:to>
      <xdr:col>13</xdr:col>
      <xdr:colOff>638174</xdr:colOff>
      <xdr:row>75</xdr:row>
      <xdr:rowOff>161925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D937D5F-4B8F-43BE-B2E3-4AC34462FD0C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F29CA384-24AC-4122-8FC2-363AF33D1F87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5333B89-93D7-487F-8B53-BB8688AD6A96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71ED1B1E-B99A-40D8-AA77-AA61F2FB94F9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7AA11F7-FE71-4C14-ACC5-416100F8ED42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7C8C57BB-C4C0-47C7-97B1-347FB47BC7BA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1.113\share\&#65304;&#12288;&#32113;&#35336;&#12539;&#12510;&#12540;&#12465;&#12483;&#12488;&#24773;&#22577;\&#32113;&#35336;&#38306;&#20418;\&#29983;&#29987;&#37327;&#12539;&#22312;&#24235;&#37327;\&#20196;&#21644;&#65303;&#24180;&#12288;&#29983;&#29987;&#37327;&#12289;&#22312;&#24235;&#37327;\&#29983;&#29987;&#37327;&#12288;&#20196;&#21644;&#65303;&#24180;.xlsx" TargetMode="External"/><Relationship Id="rId1" Type="http://schemas.openxmlformats.org/officeDocument/2006/relationships/externalLinkPath" Target="&#29983;&#29987;&#37327;&#12288;&#20196;&#21644;&#65303;&#241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C3B79-2718-4290-A12A-41EF6AF9709A}">
  <dimension ref="A1:AC84"/>
  <sheetViews>
    <sheetView showZeros="0" tabSelected="1" topLeftCell="K61" zoomScale="85" zoomScaleNormal="85" workbookViewId="0">
      <selection activeCell="AB85" sqref="AB85"/>
    </sheetView>
  </sheetViews>
  <sheetFormatPr defaultRowHeight="13.5" x14ac:dyDescent="0.15"/>
  <cols>
    <col min="1" max="1" width="14.625" customWidth="1"/>
    <col min="2" max="11" width="9.25" bestFit="1" customWidth="1"/>
    <col min="12" max="12" width="10.375" bestFit="1" customWidth="1"/>
    <col min="13" max="13" width="9.25" bestFit="1" customWidth="1"/>
    <col min="14" max="14" width="9.125" bestFit="1" customWidth="1"/>
    <col min="15" max="15" width="6.625" customWidth="1"/>
    <col min="17" max="17" width="9.125" bestFit="1" customWidth="1"/>
  </cols>
  <sheetData>
    <row r="1" spans="8:21" ht="27" customHeight="1" x14ac:dyDescent="0.15">
      <c r="H1" s="12"/>
      <c r="I1" s="12"/>
      <c r="K1" s="50" t="s">
        <v>11</v>
      </c>
      <c r="L1" s="50"/>
      <c r="M1" s="50"/>
      <c r="N1" s="50"/>
      <c r="O1" s="50"/>
      <c r="P1" s="50"/>
      <c r="Q1" s="50"/>
      <c r="R1" s="50"/>
      <c r="S1" s="51" t="s">
        <v>12</v>
      </c>
      <c r="T1" s="51"/>
      <c r="U1" s="51"/>
    </row>
    <row r="2" spans="8:21" ht="15.75" customHeight="1" x14ac:dyDescent="0.15">
      <c r="K2" s="50"/>
      <c r="L2" s="50"/>
      <c r="M2" s="50"/>
      <c r="N2" s="50"/>
      <c r="O2" s="50"/>
      <c r="P2" s="50"/>
      <c r="Q2" s="50"/>
      <c r="R2" s="50"/>
      <c r="S2" s="51"/>
      <c r="T2" s="51"/>
      <c r="U2" s="51"/>
    </row>
    <row r="3" spans="8:21" ht="15" customHeight="1" x14ac:dyDescent="0.15"/>
    <row r="37" spans="1:29" ht="12.75" customHeight="1" x14ac:dyDescent="0.15">
      <c r="A37" s="7"/>
      <c r="B37" s="3" t="s">
        <v>13</v>
      </c>
      <c r="C37" s="3" t="s">
        <v>0</v>
      </c>
      <c r="D37" s="3" t="s">
        <v>1</v>
      </c>
      <c r="E37" s="3" t="s">
        <v>2</v>
      </c>
      <c r="F37" s="3" t="s">
        <v>3</v>
      </c>
      <c r="G37" s="3" t="s">
        <v>4</v>
      </c>
      <c r="H37" s="3" t="s">
        <v>5</v>
      </c>
      <c r="I37" s="3" t="s">
        <v>6</v>
      </c>
      <c r="J37" s="3" t="s">
        <v>7</v>
      </c>
      <c r="K37" s="3" t="s">
        <v>8</v>
      </c>
      <c r="L37" s="3" t="s">
        <v>9</v>
      </c>
      <c r="M37" s="3" t="s">
        <v>10</v>
      </c>
      <c r="N37" s="3" t="s">
        <v>14</v>
      </c>
      <c r="P37" s="7"/>
      <c r="Q37" s="3" t="s">
        <v>13</v>
      </c>
      <c r="R37" s="3" t="s">
        <v>0</v>
      </c>
      <c r="S37" s="3" t="s">
        <v>1</v>
      </c>
      <c r="T37" s="3" t="s">
        <v>2</v>
      </c>
      <c r="U37" s="3" t="s">
        <v>3</v>
      </c>
      <c r="V37" s="3" t="s">
        <v>4</v>
      </c>
      <c r="W37" s="3" t="s">
        <v>5</v>
      </c>
      <c r="X37" s="3" t="s">
        <v>6</v>
      </c>
      <c r="Y37" s="3" t="s">
        <v>7</v>
      </c>
      <c r="Z37" s="3" t="s">
        <v>8</v>
      </c>
      <c r="AA37" s="3" t="s">
        <v>9</v>
      </c>
      <c r="AB37" s="3" t="s">
        <v>10</v>
      </c>
      <c r="AC37" s="3" t="s">
        <v>14</v>
      </c>
    </row>
    <row r="38" spans="1:29" x14ac:dyDescent="0.15">
      <c r="A38" s="17" t="s">
        <v>15</v>
      </c>
      <c r="B38" s="18">
        <v>882</v>
      </c>
      <c r="C38" s="18">
        <v>728</v>
      </c>
      <c r="D38" s="18">
        <v>955</v>
      </c>
      <c r="E38" s="18">
        <v>1019</v>
      </c>
      <c r="F38" s="18">
        <v>683</v>
      </c>
      <c r="G38" s="18">
        <v>802</v>
      </c>
      <c r="H38" s="18">
        <v>766</v>
      </c>
      <c r="I38" s="18">
        <v>643</v>
      </c>
      <c r="J38" s="18">
        <v>867</v>
      </c>
      <c r="K38" s="18">
        <v>778</v>
      </c>
      <c r="L38" s="18">
        <v>868</v>
      </c>
      <c r="M38" s="18">
        <v>919</v>
      </c>
      <c r="N38" s="18">
        <v>9910</v>
      </c>
      <c r="P38" s="14" t="s">
        <v>15</v>
      </c>
      <c r="Q38" s="13">
        <v>39</v>
      </c>
      <c r="R38" s="13">
        <v>32</v>
      </c>
      <c r="S38" s="13">
        <v>60</v>
      </c>
      <c r="T38" s="13">
        <v>61</v>
      </c>
      <c r="U38" s="13">
        <v>44</v>
      </c>
      <c r="V38" s="13">
        <v>45</v>
      </c>
      <c r="W38" s="13">
        <v>50</v>
      </c>
      <c r="X38" s="13">
        <v>53</v>
      </c>
      <c r="Y38" s="13">
        <v>49</v>
      </c>
      <c r="Z38" s="13">
        <v>42</v>
      </c>
      <c r="AA38" s="13">
        <v>47</v>
      </c>
      <c r="AB38" s="13">
        <v>55</v>
      </c>
      <c r="AC38" s="13">
        <v>577</v>
      </c>
    </row>
    <row r="39" spans="1:29" x14ac:dyDescent="0.15">
      <c r="A39" s="4" t="s">
        <v>16</v>
      </c>
      <c r="B39" s="5">
        <v>778</v>
      </c>
      <c r="C39" s="5">
        <v>694</v>
      </c>
      <c r="D39" s="5">
        <v>863</v>
      </c>
      <c r="E39" s="5">
        <v>962</v>
      </c>
      <c r="F39" s="5">
        <v>616</v>
      </c>
      <c r="G39" s="5">
        <v>791</v>
      </c>
      <c r="H39" s="5">
        <v>718</v>
      </c>
      <c r="I39" s="5">
        <v>473</v>
      </c>
      <c r="J39" s="5">
        <v>614</v>
      </c>
      <c r="K39" s="5">
        <v>693</v>
      </c>
      <c r="L39" s="5">
        <v>778</v>
      </c>
      <c r="M39" s="5">
        <v>694</v>
      </c>
      <c r="N39" s="6">
        <v>8674</v>
      </c>
      <c r="P39" s="17" t="s">
        <v>16</v>
      </c>
      <c r="Q39" s="17">
        <v>53</v>
      </c>
      <c r="R39" s="17">
        <v>48</v>
      </c>
      <c r="S39" s="17">
        <v>52</v>
      </c>
      <c r="T39" s="17">
        <v>60</v>
      </c>
      <c r="U39" s="17">
        <v>44</v>
      </c>
      <c r="V39" s="17">
        <v>66</v>
      </c>
      <c r="W39" s="17">
        <v>52</v>
      </c>
      <c r="X39" s="17">
        <v>45</v>
      </c>
      <c r="Y39" s="17">
        <v>54</v>
      </c>
      <c r="Z39" s="17">
        <v>48</v>
      </c>
      <c r="AA39" s="17">
        <v>69</v>
      </c>
      <c r="AB39" s="17">
        <v>58</v>
      </c>
      <c r="AC39" s="18">
        <v>649</v>
      </c>
    </row>
    <row r="40" spans="1:29" x14ac:dyDescent="0.15">
      <c r="A40" s="24" t="s">
        <v>17</v>
      </c>
      <c r="B40" s="15">
        <v>558</v>
      </c>
      <c r="C40" s="15">
        <v>566</v>
      </c>
      <c r="D40" s="15">
        <v>716</v>
      </c>
      <c r="E40" s="15">
        <v>717</v>
      </c>
      <c r="F40" s="15">
        <v>498</v>
      </c>
      <c r="G40" s="15">
        <v>671</v>
      </c>
      <c r="H40" s="15">
        <v>661</v>
      </c>
      <c r="I40" s="15">
        <v>570</v>
      </c>
      <c r="J40" s="15">
        <v>664</v>
      </c>
      <c r="K40" s="15">
        <v>741</v>
      </c>
      <c r="L40" s="15">
        <v>701</v>
      </c>
      <c r="M40" s="15">
        <v>742</v>
      </c>
      <c r="N40" s="25">
        <v>7805</v>
      </c>
      <c r="P40" s="14" t="s">
        <v>17</v>
      </c>
      <c r="Q40" s="16">
        <v>54</v>
      </c>
      <c r="R40" s="16">
        <v>42</v>
      </c>
      <c r="S40" s="16">
        <v>47</v>
      </c>
      <c r="T40" s="16">
        <v>58</v>
      </c>
      <c r="U40" s="16">
        <v>59</v>
      </c>
      <c r="V40" s="16">
        <v>44</v>
      </c>
      <c r="W40" s="16">
        <v>59</v>
      </c>
      <c r="X40" s="16">
        <v>53</v>
      </c>
      <c r="Y40" s="16">
        <v>56</v>
      </c>
      <c r="Z40" s="16">
        <v>50</v>
      </c>
      <c r="AA40" s="16">
        <v>52</v>
      </c>
      <c r="AB40" s="16">
        <v>62</v>
      </c>
      <c r="AC40" s="26">
        <v>635</v>
      </c>
    </row>
    <row r="41" spans="1:29" x14ac:dyDescent="0.15">
      <c r="A41" s="17" t="s">
        <v>18</v>
      </c>
      <c r="B41" s="17">
        <v>677</v>
      </c>
      <c r="C41" s="17">
        <v>411</v>
      </c>
      <c r="D41" s="17">
        <v>461</v>
      </c>
      <c r="E41" s="17">
        <v>448</v>
      </c>
      <c r="F41" s="17">
        <v>386</v>
      </c>
      <c r="G41" s="17">
        <v>347</v>
      </c>
      <c r="H41" s="32">
        <v>483</v>
      </c>
      <c r="I41" s="17">
        <v>242</v>
      </c>
      <c r="J41" s="17">
        <v>202</v>
      </c>
      <c r="K41" s="17">
        <v>447</v>
      </c>
      <c r="L41" s="17">
        <v>452</v>
      </c>
      <c r="M41" s="17">
        <v>396</v>
      </c>
      <c r="N41" s="17">
        <f>SUM(B41:M41)</f>
        <v>4952</v>
      </c>
      <c r="P41" s="17" t="s">
        <v>18</v>
      </c>
      <c r="Q41" s="17">
        <v>54</v>
      </c>
      <c r="R41" s="17">
        <v>54</v>
      </c>
      <c r="S41" s="17">
        <v>55</v>
      </c>
      <c r="T41" s="17">
        <v>62</v>
      </c>
      <c r="U41" s="17">
        <v>53</v>
      </c>
      <c r="V41" s="17">
        <v>62</v>
      </c>
      <c r="W41" s="17">
        <v>57</v>
      </c>
      <c r="X41" s="17">
        <v>42</v>
      </c>
      <c r="Y41" s="17">
        <v>47</v>
      </c>
      <c r="Z41" s="17">
        <v>53</v>
      </c>
      <c r="AA41" s="17">
        <v>51</v>
      </c>
      <c r="AB41" s="17">
        <v>27</v>
      </c>
      <c r="AC41" s="17">
        <f>SUM(Q41:AB41)</f>
        <v>617</v>
      </c>
    </row>
    <row r="42" spans="1:29" x14ac:dyDescent="0.15">
      <c r="A42" s="30" t="s">
        <v>24</v>
      </c>
      <c r="B42" s="30">
        <v>398</v>
      </c>
      <c r="C42" s="30">
        <v>405</v>
      </c>
      <c r="D42" s="30">
        <v>407</v>
      </c>
      <c r="E42" s="30">
        <v>458</v>
      </c>
      <c r="F42" s="30">
        <v>308</v>
      </c>
      <c r="G42" s="30">
        <v>437</v>
      </c>
      <c r="H42" s="31">
        <v>419.916</v>
      </c>
      <c r="I42" s="47">
        <v>245.22399999999999</v>
      </c>
      <c r="J42" s="30"/>
      <c r="K42" s="30"/>
      <c r="L42" s="30"/>
      <c r="M42" s="30"/>
      <c r="N42" s="30">
        <f>SUM(B42:M42)</f>
        <v>3078.1400000000003</v>
      </c>
      <c r="P42" s="28" t="s">
        <v>24</v>
      </c>
      <c r="Q42" s="28">
        <v>52</v>
      </c>
      <c r="R42" s="28">
        <v>42</v>
      </c>
      <c r="S42" s="28">
        <v>44</v>
      </c>
      <c r="T42" s="28">
        <v>57</v>
      </c>
      <c r="U42" s="28">
        <v>51</v>
      </c>
      <c r="V42" s="28">
        <v>56</v>
      </c>
      <c r="W42" s="44">
        <v>67.902080000000012</v>
      </c>
      <c r="X42" s="44">
        <v>40.073999999999998</v>
      </c>
      <c r="Y42" s="28"/>
      <c r="Z42" s="28"/>
      <c r="AA42" s="28"/>
      <c r="AB42" s="28"/>
      <c r="AC42" s="28">
        <f>SUM(Q42:AB42)</f>
        <v>409.97608000000002</v>
      </c>
    </row>
    <row r="78" spans="1:29" x14ac:dyDescent="0.15">
      <c r="A78" s="7"/>
      <c r="B78" s="3" t="s">
        <v>13</v>
      </c>
      <c r="C78" s="3" t="s">
        <v>0</v>
      </c>
      <c r="D78" s="3" t="s">
        <v>1</v>
      </c>
      <c r="E78" s="3" t="s">
        <v>2</v>
      </c>
      <c r="F78" s="3" t="s">
        <v>3</v>
      </c>
      <c r="G78" s="3" t="s">
        <v>4</v>
      </c>
      <c r="H78" s="3" t="s">
        <v>5</v>
      </c>
      <c r="I78" s="3" t="s">
        <v>6</v>
      </c>
      <c r="J78" s="3" t="s">
        <v>7</v>
      </c>
      <c r="K78" s="3" t="s">
        <v>8</v>
      </c>
      <c r="L78" s="3" t="s">
        <v>9</v>
      </c>
      <c r="M78" s="3" t="s">
        <v>10</v>
      </c>
      <c r="N78" s="3" t="s">
        <v>14</v>
      </c>
      <c r="P78" s="7"/>
      <c r="Q78" s="3" t="s">
        <v>13</v>
      </c>
      <c r="R78" s="3" t="s">
        <v>0</v>
      </c>
      <c r="S78" s="3" t="s">
        <v>1</v>
      </c>
      <c r="T78" s="3" t="s">
        <v>2</v>
      </c>
      <c r="U78" s="3" t="s">
        <v>3</v>
      </c>
      <c r="V78" s="3" t="s">
        <v>4</v>
      </c>
      <c r="W78" s="3" t="s">
        <v>5</v>
      </c>
      <c r="X78" s="3" t="s">
        <v>6</v>
      </c>
      <c r="Y78" s="3" t="s">
        <v>7</v>
      </c>
      <c r="Z78" s="3" t="s">
        <v>8</v>
      </c>
      <c r="AA78" s="3" t="s">
        <v>9</v>
      </c>
      <c r="AB78" s="3" t="s">
        <v>10</v>
      </c>
      <c r="AC78" s="3" t="s">
        <v>14</v>
      </c>
    </row>
    <row r="79" spans="1:29" x14ac:dyDescent="0.15">
      <c r="A79" s="14" t="s">
        <v>15</v>
      </c>
      <c r="B79" s="13">
        <v>10277</v>
      </c>
      <c r="C79" s="13">
        <v>10554</v>
      </c>
      <c r="D79" s="13">
        <v>13509</v>
      </c>
      <c r="E79" s="13">
        <v>13592</v>
      </c>
      <c r="F79" s="13">
        <v>10631</v>
      </c>
      <c r="G79" s="13">
        <v>11925</v>
      </c>
      <c r="H79" s="13">
        <v>13024</v>
      </c>
      <c r="I79" s="13">
        <v>9943</v>
      </c>
      <c r="J79" s="13">
        <v>11655</v>
      </c>
      <c r="K79" s="13">
        <v>11165</v>
      </c>
      <c r="L79" s="13">
        <v>12409</v>
      </c>
      <c r="M79" s="13">
        <v>12529</v>
      </c>
      <c r="N79" s="13">
        <v>141213</v>
      </c>
      <c r="P79" s="14" t="s">
        <v>15</v>
      </c>
      <c r="Q79" s="13">
        <v>11198</v>
      </c>
      <c r="R79" s="13">
        <v>11314</v>
      </c>
      <c r="S79" s="13">
        <v>14524</v>
      </c>
      <c r="T79" s="13">
        <v>14672</v>
      </c>
      <c r="U79" s="13">
        <v>11358</v>
      </c>
      <c r="V79" s="13">
        <v>12772</v>
      </c>
      <c r="W79" s="13">
        <v>13840</v>
      </c>
      <c r="X79" s="13">
        <v>10639</v>
      </c>
      <c r="Y79" s="13">
        <v>12571</v>
      </c>
      <c r="Z79" s="13">
        <v>11985</v>
      </c>
      <c r="AA79" s="13">
        <v>13324</v>
      </c>
      <c r="AB79" s="13">
        <v>13503</v>
      </c>
      <c r="AC79" s="13">
        <v>151700</v>
      </c>
    </row>
    <row r="80" spans="1:29" x14ac:dyDescent="0.15">
      <c r="A80" s="17" t="s">
        <v>16</v>
      </c>
      <c r="B80" s="18">
        <v>9827</v>
      </c>
      <c r="C80" s="18">
        <v>10740</v>
      </c>
      <c r="D80" s="18">
        <v>12194</v>
      </c>
      <c r="E80" s="18">
        <v>12948</v>
      </c>
      <c r="F80" s="18">
        <v>10662</v>
      </c>
      <c r="G80" s="18">
        <v>11895</v>
      </c>
      <c r="H80" s="18">
        <v>11510</v>
      </c>
      <c r="I80" s="18">
        <v>9411</v>
      </c>
      <c r="J80" s="18">
        <v>11787</v>
      </c>
      <c r="K80" s="18">
        <v>11109</v>
      </c>
      <c r="L80" s="18">
        <v>11980</v>
      </c>
      <c r="M80" s="18">
        <v>11265</v>
      </c>
      <c r="N80" s="18">
        <v>135328</v>
      </c>
      <c r="P80" s="17" t="s">
        <v>16</v>
      </c>
      <c r="Q80" s="18">
        <v>10658</v>
      </c>
      <c r="R80" s="18">
        <v>11482</v>
      </c>
      <c r="S80" s="18">
        <v>13109</v>
      </c>
      <c r="T80" s="18">
        <v>13970</v>
      </c>
      <c r="U80" s="18">
        <v>11322</v>
      </c>
      <c r="V80" s="18">
        <v>12752</v>
      </c>
      <c r="W80" s="18">
        <v>12280</v>
      </c>
      <c r="X80" s="18">
        <v>9929</v>
      </c>
      <c r="Y80" s="18">
        <v>12455</v>
      </c>
      <c r="Z80" s="18">
        <v>11850</v>
      </c>
      <c r="AA80" s="18">
        <v>12827</v>
      </c>
      <c r="AB80" s="18">
        <v>12017</v>
      </c>
      <c r="AC80" s="18">
        <v>144651</v>
      </c>
    </row>
    <row r="81" spans="1:29" x14ac:dyDescent="0.15">
      <c r="A81" s="14" t="s">
        <v>17</v>
      </c>
      <c r="B81" s="13">
        <v>10129</v>
      </c>
      <c r="C81" s="13">
        <v>10302</v>
      </c>
      <c r="D81" s="13">
        <v>12216</v>
      </c>
      <c r="E81" s="13">
        <v>11904</v>
      </c>
      <c r="F81" s="13">
        <v>10707</v>
      </c>
      <c r="G81" s="13">
        <v>12230</v>
      </c>
      <c r="H81" s="13">
        <v>11099</v>
      </c>
      <c r="I81" s="13">
        <v>9717</v>
      </c>
      <c r="J81" s="13">
        <v>10148</v>
      </c>
      <c r="K81" s="13">
        <v>11048</v>
      </c>
      <c r="L81" s="13">
        <v>11572</v>
      </c>
      <c r="M81" s="13">
        <v>11042</v>
      </c>
      <c r="N81" s="26">
        <v>132114</v>
      </c>
      <c r="P81" s="14" t="s">
        <v>17</v>
      </c>
      <c r="Q81" s="13">
        <v>10741</v>
      </c>
      <c r="R81" s="13">
        <v>10910</v>
      </c>
      <c r="S81" s="13">
        <v>12979</v>
      </c>
      <c r="T81" s="13">
        <v>12679</v>
      </c>
      <c r="U81" s="13">
        <v>11264</v>
      </c>
      <c r="V81" s="13">
        <v>12945</v>
      </c>
      <c r="W81" s="13">
        <v>11819</v>
      </c>
      <c r="X81" s="13">
        <v>10340</v>
      </c>
      <c r="Y81" s="13">
        <v>10868</v>
      </c>
      <c r="Z81" s="13">
        <v>11839</v>
      </c>
      <c r="AA81" s="13">
        <v>12325</v>
      </c>
      <c r="AB81" s="13">
        <v>11846</v>
      </c>
      <c r="AC81" s="26">
        <v>140554</v>
      </c>
    </row>
    <row r="82" spans="1:29" x14ac:dyDescent="0.15">
      <c r="A82" s="17" t="s">
        <v>18</v>
      </c>
      <c r="B82" s="34">
        <v>9872</v>
      </c>
      <c r="C82" s="34">
        <v>11126</v>
      </c>
      <c r="D82" s="34">
        <v>11605</v>
      </c>
      <c r="E82" s="34">
        <v>12384</v>
      </c>
      <c r="F82" s="34">
        <v>10674</v>
      </c>
      <c r="G82" s="34">
        <v>10813</v>
      </c>
      <c r="H82" s="34">
        <v>12369</v>
      </c>
      <c r="I82" s="34">
        <v>9696</v>
      </c>
      <c r="J82" s="34">
        <v>10261</v>
      </c>
      <c r="K82" s="34">
        <v>12086</v>
      </c>
      <c r="L82" s="34">
        <v>11710</v>
      </c>
      <c r="M82" s="34">
        <v>11665</v>
      </c>
      <c r="N82" s="34">
        <f>SUM(B82:M82)</f>
        <v>134261</v>
      </c>
      <c r="P82" s="17" t="s">
        <v>18</v>
      </c>
      <c r="Q82" s="34">
        <v>10603</v>
      </c>
      <c r="R82" s="34">
        <v>11591</v>
      </c>
      <c r="S82" s="34">
        <v>12121</v>
      </c>
      <c r="T82" s="34">
        <v>12894</v>
      </c>
      <c r="U82" s="34">
        <v>11113</v>
      </c>
      <c r="V82" s="34">
        <v>11222</v>
      </c>
      <c r="W82" s="34">
        <v>12909</v>
      </c>
      <c r="X82" s="34">
        <v>9980</v>
      </c>
      <c r="Y82" s="34">
        <v>10510</v>
      </c>
      <c r="Z82" s="34">
        <v>12586</v>
      </c>
      <c r="AA82" s="34">
        <v>12213</v>
      </c>
      <c r="AB82" s="34">
        <v>12088</v>
      </c>
      <c r="AC82" s="34">
        <f>SUM(Q82:AB82)</f>
        <v>139830</v>
      </c>
    </row>
    <row r="83" spans="1:29" x14ac:dyDescent="0.15">
      <c r="A83" s="30" t="s">
        <v>25</v>
      </c>
      <c r="B83" s="33">
        <v>10563</v>
      </c>
      <c r="C83" s="33">
        <v>11668</v>
      </c>
      <c r="D83" s="33">
        <v>11870</v>
      </c>
      <c r="E83" s="33">
        <v>13055</v>
      </c>
      <c r="F83" s="33">
        <v>10615</v>
      </c>
      <c r="G83" s="33">
        <v>10696</v>
      </c>
      <c r="H83" s="33">
        <v>12903.548979999998</v>
      </c>
      <c r="I83" s="33">
        <v>9354.10887</v>
      </c>
      <c r="J83" s="33"/>
      <c r="K83" s="33"/>
      <c r="L83" s="33"/>
      <c r="M83" s="33"/>
      <c r="N83" s="33">
        <f>SUM(B83:M83)</f>
        <v>90724.657849999989</v>
      </c>
      <c r="P83" s="30" t="s">
        <v>25</v>
      </c>
      <c r="Q83" s="33">
        <v>11014</v>
      </c>
      <c r="R83" s="33">
        <v>12116</v>
      </c>
      <c r="S83" s="33">
        <v>12321</v>
      </c>
      <c r="T83" s="33">
        <v>13570</v>
      </c>
      <c r="U83" s="33">
        <v>10974</v>
      </c>
      <c r="V83" s="33">
        <v>11188</v>
      </c>
      <c r="W83" s="33">
        <v>13391.367059999997</v>
      </c>
      <c r="X83" s="33">
        <v>9639.4068699999989</v>
      </c>
      <c r="Y83" s="33"/>
      <c r="Z83" s="33"/>
      <c r="AA83" s="33"/>
      <c r="AB83" s="33"/>
      <c r="AC83" s="33">
        <f>SUM(Q83:AB83)</f>
        <v>94213.773929999996</v>
      </c>
    </row>
    <row r="84" spans="1:29" x14ac:dyDescent="0.15">
      <c r="U84" t="s">
        <v>26</v>
      </c>
    </row>
  </sheetData>
  <mergeCells count="2">
    <mergeCell ref="K1:R2"/>
    <mergeCell ref="S1:U2"/>
  </mergeCells>
  <phoneticPr fontId="2"/>
  <pageMargins left="0.78740157480314965" right="0.39370078740157483" top="0.59055118110236227" bottom="0" header="0.31496062992125984" footer="0.31496062992125984"/>
  <pageSetup paperSize="9"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83"/>
  <sheetViews>
    <sheetView showZeros="0" tabSelected="1" topLeftCell="H58" zoomScale="70" zoomScaleNormal="70" workbookViewId="0">
      <selection activeCell="AB85" sqref="AB85"/>
    </sheetView>
  </sheetViews>
  <sheetFormatPr defaultRowHeight="13.5" x14ac:dyDescent="0.15"/>
  <cols>
    <col min="1" max="1" width="14.625" customWidth="1"/>
    <col min="2" max="11" width="9.125" bestFit="1" customWidth="1"/>
    <col min="12" max="12" width="10.25" bestFit="1" customWidth="1"/>
    <col min="13" max="13" width="9.125" bestFit="1" customWidth="1"/>
  </cols>
  <sheetData>
    <row r="1" spans="2:20" ht="27" customHeight="1" x14ac:dyDescent="0.15">
      <c r="B1" s="12"/>
      <c r="C1" s="12"/>
      <c r="D1" s="12"/>
      <c r="E1" s="12"/>
      <c r="G1" s="50" t="s">
        <v>19</v>
      </c>
      <c r="H1" s="50"/>
      <c r="I1" s="50"/>
      <c r="J1" s="50"/>
      <c r="K1" s="50"/>
      <c r="L1" s="50"/>
      <c r="M1" s="50"/>
      <c r="N1" s="50"/>
      <c r="O1" s="50"/>
      <c r="P1" s="50"/>
      <c r="Q1" s="50"/>
      <c r="R1" s="51" t="s">
        <v>12</v>
      </c>
      <c r="S1" s="51"/>
      <c r="T1" s="51"/>
    </row>
    <row r="2" spans="2:20" ht="15.75" customHeight="1" x14ac:dyDescent="0.15"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1"/>
      <c r="S2" s="51"/>
      <c r="T2" s="51"/>
    </row>
    <row r="3" spans="2:20" ht="15" customHeight="1" x14ac:dyDescent="0.15"/>
    <row r="37" spans="1:29" ht="12.75" customHeight="1" x14ac:dyDescent="0.15">
      <c r="A37" s="7"/>
      <c r="B37" s="3" t="s">
        <v>13</v>
      </c>
      <c r="C37" s="3" t="s">
        <v>0</v>
      </c>
      <c r="D37" s="3" t="s">
        <v>1</v>
      </c>
      <c r="E37" s="3" t="s">
        <v>2</v>
      </c>
      <c r="F37" s="3" t="s">
        <v>3</v>
      </c>
      <c r="G37" s="3" t="s">
        <v>4</v>
      </c>
      <c r="H37" s="3" t="s">
        <v>5</v>
      </c>
      <c r="I37" s="3" t="s">
        <v>6</v>
      </c>
      <c r="J37" s="3" t="s">
        <v>7</v>
      </c>
      <c r="K37" s="3" t="s">
        <v>8</v>
      </c>
      <c r="L37" s="3" t="s">
        <v>9</v>
      </c>
      <c r="M37" s="3" t="s">
        <v>10</v>
      </c>
      <c r="N37" s="3" t="s">
        <v>14</v>
      </c>
      <c r="P37" s="7"/>
      <c r="Q37" s="3" t="s">
        <v>13</v>
      </c>
      <c r="R37" s="3" t="s">
        <v>0</v>
      </c>
      <c r="S37" s="3" t="s">
        <v>1</v>
      </c>
      <c r="T37" s="3" t="s">
        <v>2</v>
      </c>
      <c r="U37" s="3" t="s">
        <v>3</v>
      </c>
      <c r="V37" s="3" t="s">
        <v>4</v>
      </c>
      <c r="W37" s="3" t="s">
        <v>5</v>
      </c>
      <c r="X37" s="3" t="s">
        <v>6</v>
      </c>
      <c r="Y37" s="3" t="s">
        <v>7</v>
      </c>
      <c r="Z37" s="3" t="s">
        <v>8</v>
      </c>
      <c r="AA37" s="3" t="s">
        <v>9</v>
      </c>
      <c r="AB37" s="3" t="s">
        <v>10</v>
      </c>
      <c r="AC37" s="3" t="s">
        <v>14</v>
      </c>
    </row>
    <row r="38" spans="1:29" x14ac:dyDescent="0.15">
      <c r="A38" s="14" t="s">
        <v>15</v>
      </c>
      <c r="B38" s="13">
        <v>1987</v>
      </c>
      <c r="C38" s="13">
        <v>1882</v>
      </c>
      <c r="D38" s="13">
        <v>2704</v>
      </c>
      <c r="E38" s="13">
        <v>2541</v>
      </c>
      <c r="F38" s="13">
        <v>2053</v>
      </c>
      <c r="G38" s="13">
        <v>2113</v>
      </c>
      <c r="H38" s="13">
        <v>1812</v>
      </c>
      <c r="I38" s="13">
        <v>1853</v>
      </c>
      <c r="J38" s="13">
        <v>1865</v>
      </c>
      <c r="K38" s="13">
        <v>2063</v>
      </c>
      <c r="L38" s="13">
        <v>2047</v>
      </c>
      <c r="M38" s="13">
        <v>1586</v>
      </c>
      <c r="N38" s="13">
        <v>24506</v>
      </c>
      <c r="P38" s="14" t="s">
        <v>15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23">
        <v>0</v>
      </c>
      <c r="W38" s="23">
        <v>0</v>
      </c>
      <c r="X38" s="23">
        <v>0</v>
      </c>
      <c r="Y38" s="23">
        <v>0</v>
      </c>
      <c r="Z38" s="23">
        <v>0</v>
      </c>
      <c r="AA38" s="23">
        <v>0</v>
      </c>
      <c r="AB38" s="23">
        <v>0</v>
      </c>
      <c r="AC38" s="22">
        <v>0</v>
      </c>
    </row>
    <row r="39" spans="1:29" x14ac:dyDescent="0.15">
      <c r="A39" s="17" t="s">
        <v>16</v>
      </c>
      <c r="B39" s="18">
        <v>1903</v>
      </c>
      <c r="C39" s="18">
        <v>1799</v>
      </c>
      <c r="D39" s="18">
        <v>2202</v>
      </c>
      <c r="E39" s="18">
        <v>2207</v>
      </c>
      <c r="F39" s="18">
        <v>1959</v>
      </c>
      <c r="G39" s="18">
        <v>1812</v>
      </c>
      <c r="H39" s="18">
        <v>1800</v>
      </c>
      <c r="I39" s="18">
        <v>1708</v>
      </c>
      <c r="J39" s="18">
        <v>1805</v>
      </c>
      <c r="K39" s="18">
        <v>1911</v>
      </c>
      <c r="L39" s="18">
        <v>2099</v>
      </c>
      <c r="M39" s="18">
        <v>1870</v>
      </c>
      <c r="N39" s="18">
        <v>23075</v>
      </c>
      <c r="P39" s="17" t="s">
        <v>16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  <c r="Z39" s="21">
        <v>0</v>
      </c>
      <c r="AA39" s="21">
        <v>0</v>
      </c>
      <c r="AB39" s="21">
        <v>0</v>
      </c>
      <c r="AC39" s="21">
        <v>0</v>
      </c>
    </row>
    <row r="40" spans="1:29" x14ac:dyDescent="0.15">
      <c r="A40" s="14" t="s">
        <v>17</v>
      </c>
      <c r="B40" s="13">
        <v>1995</v>
      </c>
      <c r="C40" s="13">
        <v>1992</v>
      </c>
      <c r="D40" s="13">
        <v>2183</v>
      </c>
      <c r="E40" s="13">
        <v>2087</v>
      </c>
      <c r="F40" s="13">
        <v>1840</v>
      </c>
      <c r="G40" s="13">
        <v>1740</v>
      </c>
      <c r="H40" s="13">
        <v>1847</v>
      </c>
      <c r="I40" s="13">
        <v>1704</v>
      </c>
      <c r="J40" s="13">
        <v>1814</v>
      </c>
      <c r="K40" s="13">
        <v>2065</v>
      </c>
      <c r="L40" s="13">
        <v>2044</v>
      </c>
      <c r="M40" s="13">
        <v>1864</v>
      </c>
      <c r="N40" s="26">
        <v>23175</v>
      </c>
      <c r="P40" s="14" t="s">
        <v>17</v>
      </c>
      <c r="Q40" s="23">
        <v>0</v>
      </c>
      <c r="R40" s="23">
        <v>0</v>
      </c>
      <c r="S40" s="23">
        <v>0</v>
      </c>
      <c r="T40" s="23">
        <v>0</v>
      </c>
      <c r="U40" s="23">
        <v>0</v>
      </c>
      <c r="V40" s="23">
        <v>0</v>
      </c>
      <c r="W40" s="23">
        <v>0</v>
      </c>
      <c r="X40" s="23">
        <v>0</v>
      </c>
      <c r="Y40" s="23">
        <v>0</v>
      </c>
      <c r="Z40" s="23">
        <v>0</v>
      </c>
      <c r="AA40" s="23">
        <v>0</v>
      </c>
      <c r="AB40" s="23">
        <v>0</v>
      </c>
      <c r="AC40" s="29">
        <v>0</v>
      </c>
    </row>
    <row r="41" spans="1:29" x14ac:dyDescent="0.15">
      <c r="A41" s="17" t="s">
        <v>18</v>
      </c>
      <c r="B41" s="37">
        <v>2128</v>
      </c>
      <c r="C41" s="37">
        <v>2016</v>
      </c>
      <c r="D41" s="37">
        <v>2024</v>
      </c>
      <c r="E41" s="38">
        <v>1854</v>
      </c>
      <c r="F41" s="37">
        <v>1885</v>
      </c>
      <c r="G41" s="37">
        <v>1953</v>
      </c>
      <c r="H41" s="37">
        <v>1820</v>
      </c>
      <c r="I41" s="37">
        <v>1615</v>
      </c>
      <c r="J41" s="37">
        <v>1885</v>
      </c>
      <c r="K41" s="37">
        <v>2490</v>
      </c>
      <c r="L41" s="37">
        <v>2316</v>
      </c>
      <c r="M41" s="37">
        <v>2041</v>
      </c>
      <c r="N41" s="37">
        <f>SUM(B41:M41)</f>
        <v>24027</v>
      </c>
      <c r="P41" s="17" t="s">
        <v>18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2">
        <v>0</v>
      </c>
      <c r="Z41" s="22">
        <v>0</v>
      </c>
      <c r="AA41" s="22">
        <v>0</v>
      </c>
      <c r="AB41" s="22">
        <v>0</v>
      </c>
      <c r="AC41" s="22">
        <v>0</v>
      </c>
    </row>
    <row r="42" spans="1:29" x14ac:dyDescent="0.15">
      <c r="A42" s="30" t="s">
        <v>25</v>
      </c>
      <c r="B42" s="35">
        <v>2011</v>
      </c>
      <c r="C42" s="35">
        <v>1863</v>
      </c>
      <c r="D42" s="35">
        <v>2025</v>
      </c>
      <c r="E42" s="36">
        <v>2252</v>
      </c>
      <c r="F42" s="35">
        <v>1784</v>
      </c>
      <c r="G42" s="35">
        <v>1971</v>
      </c>
      <c r="H42" s="35">
        <v>2434.3046400000003</v>
      </c>
      <c r="I42" s="35">
        <v>1630.44092</v>
      </c>
      <c r="J42" s="35"/>
      <c r="K42" s="35"/>
      <c r="L42" s="35"/>
      <c r="M42" s="35"/>
      <c r="N42" s="35">
        <f>SUM(B42:M42)</f>
        <v>15970.745559999999</v>
      </c>
      <c r="P42" s="30" t="s">
        <v>25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</row>
    <row r="78" spans="1:29" x14ac:dyDescent="0.15">
      <c r="A78" s="7"/>
      <c r="B78" s="3" t="s">
        <v>13</v>
      </c>
      <c r="C78" s="3" t="s">
        <v>0</v>
      </c>
      <c r="D78" s="3" t="s">
        <v>1</v>
      </c>
      <c r="E78" s="3" t="s">
        <v>2</v>
      </c>
      <c r="F78" s="3" t="s">
        <v>3</v>
      </c>
      <c r="G78" s="3" t="s">
        <v>4</v>
      </c>
      <c r="H78" s="3" t="s">
        <v>5</v>
      </c>
      <c r="I78" s="3" t="s">
        <v>6</v>
      </c>
      <c r="J78" s="3" t="s">
        <v>7</v>
      </c>
      <c r="K78" s="3" t="s">
        <v>8</v>
      </c>
      <c r="L78" s="3" t="s">
        <v>9</v>
      </c>
      <c r="M78" s="3" t="s">
        <v>10</v>
      </c>
      <c r="N78" s="3" t="s">
        <v>14</v>
      </c>
      <c r="P78" s="7"/>
      <c r="Q78" s="3" t="s">
        <v>13</v>
      </c>
      <c r="R78" s="3" t="s">
        <v>0</v>
      </c>
      <c r="S78" s="3" t="s">
        <v>1</v>
      </c>
      <c r="T78" s="3" t="s">
        <v>2</v>
      </c>
      <c r="U78" s="3" t="s">
        <v>3</v>
      </c>
      <c r="V78" s="3" t="s">
        <v>4</v>
      </c>
      <c r="W78" s="3" t="s">
        <v>5</v>
      </c>
      <c r="X78" s="3" t="s">
        <v>6</v>
      </c>
      <c r="Y78" s="3" t="s">
        <v>7</v>
      </c>
      <c r="Z78" s="3" t="s">
        <v>8</v>
      </c>
      <c r="AA78" s="3" t="s">
        <v>9</v>
      </c>
      <c r="AB78" s="3" t="s">
        <v>10</v>
      </c>
      <c r="AC78" s="3" t="s">
        <v>14</v>
      </c>
    </row>
    <row r="79" spans="1:29" x14ac:dyDescent="0.15">
      <c r="A79" s="14" t="s">
        <v>15</v>
      </c>
      <c r="B79" s="13">
        <v>1896</v>
      </c>
      <c r="C79" s="13">
        <v>2137</v>
      </c>
      <c r="D79" s="13">
        <v>2545</v>
      </c>
      <c r="E79" s="13">
        <v>2417</v>
      </c>
      <c r="F79" s="13">
        <v>2097</v>
      </c>
      <c r="G79" s="13">
        <v>2249</v>
      </c>
      <c r="H79" s="13">
        <v>2439</v>
      </c>
      <c r="I79" s="13">
        <v>1995</v>
      </c>
      <c r="J79" s="13">
        <v>2310</v>
      </c>
      <c r="K79" s="13">
        <v>2125</v>
      </c>
      <c r="L79" s="13">
        <v>2355</v>
      </c>
      <c r="M79" s="13">
        <v>2476</v>
      </c>
      <c r="N79" s="13">
        <v>27041</v>
      </c>
      <c r="P79" s="14" t="s">
        <v>15</v>
      </c>
      <c r="Q79" s="13">
        <v>3883</v>
      </c>
      <c r="R79" s="13">
        <v>4019</v>
      </c>
      <c r="S79" s="13">
        <v>5249</v>
      </c>
      <c r="T79" s="13">
        <v>4958</v>
      </c>
      <c r="U79" s="13">
        <v>4150</v>
      </c>
      <c r="V79" s="13">
        <v>4362</v>
      </c>
      <c r="W79" s="13">
        <v>4251</v>
      </c>
      <c r="X79" s="13">
        <v>3848</v>
      </c>
      <c r="Y79" s="13">
        <v>4175</v>
      </c>
      <c r="Z79" s="13">
        <v>4188</v>
      </c>
      <c r="AA79" s="13">
        <v>4402</v>
      </c>
      <c r="AB79" s="13">
        <v>4062</v>
      </c>
      <c r="AC79" s="13">
        <v>51547</v>
      </c>
    </row>
    <row r="80" spans="1:29" x14ac:dyDescent="0.15">
      <c r="A80" s="17" t="s">
        <v>16</v>
      </c>
      <c r="B80" s="18">
        <v>2177</v>
      </c>
      <c r="C80" s="18">
        <v>2113</v>
      </c>
      <c r="D80" s="18">
        <v>2481</v>
      </c>
      <c r="E80" s="18">
        <v>2618</v>
      </c>
      <c r="F80" s="18">
        <v>1821</v>
      </c>
      <c r="G80" s="18">
        <v>2357</v>
      </c>
      <c r="H80" s="18">
        <v>2094</v>
      </c>
      <c r="I80" s="18">
        <v>1821</v>
      </c>
      <c r="J80" s="18">
        <v>2285</v>
      </c>
      <c r="K80" s="18">
        <v>1972</v>
      </c>
      <c r="L80" s="18">
        <v>2225</v>
      </c>
      <c r="M80" s="18">
        <v>2231</v>
      </c>
      <c r="N80" s="18">
        <v>26195</v>
      </c>
      <c r="P80" s="17" t="s">
        <v>16</v>
      </c>
      <c r="Q80" s="18">
        <v>4080</v>
      </c>
      <c r="R80" s="18">
        <v>3912</v>
      </c>
      <c r="S80" s="18">
        <v>4683</v>
      </c>
      <c r="T80" s="18">
        <v>4825</v>
      </c>
      <c r="U80" s="18">
        <v>3780</v>
      </c>
      <c r="V80" s="18">
        <v>4169</v>
      </c>
      <c r="W80" s="18">
        <v>3894</v>
      </c>
      <c r="X80" s="18">
        <v>3529</v>
      </c>
      <c r="Y80" s="18">
        <v>4090</v>
      </c>
      <c r="Z80" s="18">
        <v>3883</v>
      </c>
      <c r="AA80" s="18">
        <v>4324</v>
      </c>
      <c r="AB80" s="18">
        <v>4101</v>
      </c>
      <c r="AC80" s="18">
        <v>49270</v>
      </c>
    </row>
    <row r="81" spans="1:29" x14ac:dyDescent="0.15">
      <c r="A81" s="14" t="s">
        <v>17</v>
      </c>
      <c r="B81" s="13">
        <v>1668</v>
      </c>
      <c r="C81" s="13">
        <v>2054</v>
      </c>
      <c r="D81" s="13">
        <v>2210</v>
      </c>
      <c r="E81" s="13">
        <v>2404</v>
      </c>
      <c r="F81" s="13">
        <v>1921</v>
      </c>
      <c r="G81" s="13">
        <v>2101</v>
      </c>
      <c r="H81" s="13">
        <v>2057</v>
      </c>
      <c r="I81" s="13">
        <v>1750</v>
      </c>
      <c r="J81" s="13">
        <v>1983</v>
      </c>
      <c r="K81" s="13">
        <v>2062</v>
      </c>
      <c r="L81" s="13">
        <v>2251</v>
      </c>
      <c r="M81" s="13">
        <v>2339</v>
      </c>
      <c r="N81" s="26">
        <v>24798</v>
      </c>
      <c r="P81" s="14" t="s">
        <v>17</v>
      </c>
      <c r="Q81" s="13">
        <v>3663</v>
      </c>
      <c r="R81" s="13">
        <v>4046</v>
      </c>
      <c r="S81" s="13">
        <v>4393</v>
      </c>
      <c r="T81" s="13">
        <v>4491</v>
      </c>
      <c r="U81" s="13">
        <v>3761</v>
      </c>
      <c r="V81" s="13">
        <v>3841</v>
      </c>
      <c r="W81" s="13">
        <v>3904</v>
      </c>
      <c r="X81" s="13">
        <v>3454</v>
      </c>
      <c r="Y81" s="13">
        <v>3797</v>
      </c>
      <c r="Z81" s="13">
        <v>4127</v>
      </c>
      <c r="AA81" s="13">
        <v>4295</v>
      </c>
      <c r="AB81" s="13">
        <v>4203</v>
      </c>
      <c r="AC81" s="26">
        <v>47973</v>
      </c>
    </row>
    <row r="82" spans="1:29" x14ac:dyDescent="0.15">
      <c r="A82" s="17" t="s">
        <v>18</v>
      </c>
      <c r="B82" s="34">
        <v>1922</v>
      </c>
      <c r="C82" s="34">
        <v>2172</v>
      </c>
      <c r="D82" s="34">
        <v>2424</v>
      </c>
      <c r="E82" s="34">
        <v>2555</v>
      </c>
      <c r="F82" s="34">
        <v>2018</v>
      </c>
      <c r="G82" s="34">
        <v>2049</v>
      </c>
      <c r="H82" s="45">
        <v>2407</v>
      </c>
      <c r="I82" s="34">
        <v>1722</v>
      </c>
      <c r="J82" s="34">
        <v>1883</v>
      </c>
      <c r="K82" s="34">
        <v>2198</v>
      </c>
      <c r="L82" s="34">
        <v>2090</v>
      </c>
      <c r="M82" s="34">
        <v>2254</v>
      </c>
      <c r="N82" s="34">
        <f>SUM(B82:M82)</f>
        <v>25694</v>
      </c>
      <c r="P82" s="17" t="s">
        <v>18</v>
      </c>
      <c r="Q82" s="34">
        <v>4053</v>
      </c>
      <c r="R82" s="34">
        <v>4188</v>
      </c>
      <c r="S82" s="34">
        <v>4448</v>
      </c>
      <c r="T82" s="34">
        <v>4409</v>
      </c>
      <c r="U82" s="34">
        <v>3903</v>
      </c>
      <c r="V82" s="34">
        <v>4002</v>
      </c>
      <c r="W82" s="34">
        <v>4227</v>
      </c>
      <c r="X82" s="34">
        <v>3337</v>
      </c>
      <c r="Y82" s="34">
        <v>3767</v>
      </c>
      <c r="Z82" s="34">
        <v>4688</v>
      </c>
      <c r="AA82" s="34">
        <v>4406</v>
      </c>
      <c r="AB82" s="34">
        <v>4295</v>
      </c>
      <c r="AC82" s="34">
        <f>SUM(Q82:AB82)</f>
        <v>49723</v>
      </c>
    </row>
    <row r="83" spans="1:29" x14ac:dyDescent="0.15">
      <c r="A83" s="30" t="s">
        <v>25</v>
      </c>
      <c r="B83" s="33">
        <v>2010</v>
      </c>
      <c r="C83" s="33">
        <v>2075</v>
      </c>
      <c r="D83" s="33">
        <v>2065</v>
      </c>
      <c r="E83" s="33">
        <v>2192</v>
      </c>
      <c r="F83" s="33">
        <v>2058</v>
      </c>
      <c r="G83" s="33">
        <v>2235</v>
      </c>
      <c r="H83" s="46">
        <v>2497.2489999999998</v>
      </c>
      <c r="I83" s="33">
        <v>1748.1890000000001</v>
      </c>
      <c r="J83" s="33"/>
      <c r="K83" s="33"/>
      <c r="L83" s="33"/>
      <c r="M83" s="33"/>
      <c r="N83" s="33"/>
      <c r="P83" s="30" t="s">
        <v>25</v>
      </c>
      <c r="Q83" s="33">
        <v>4022</v>
      </c>
      <c r="R83" s="33">
        <v>3938</v>
      </c>
      <c r="S83" s="33">
        <v>4090</v>
      </c>
      <c r="T83" s="33">
        <v>4444</v>
      </c>
      <c r="U83" s="33">
        <v>3842</v>
      </c>
      <c r="V83" s="33">
        <v>4206</v>
      </c>
      <c r="W83" s="33">
        <v>4931.5536400000001</v>
      </c>
      <c r="X83" s="33">
        <v>3378.6299200000003</v>
      </c>
      <c r="Y83" s="33"/>
      <c r="Z83" s="33"/>
      <c r="AA83" s="33"/>
      <c r="AB83" s="33"/>
      <c r="AC83" s="33">
        <f>SUM(Q83:AB83)</f>
        <v>32852.183559999998</v>
      </c>
    </row>
  </sheetData>
  <mergeCells count="2">
    <mergeCell ref="R1:T2"/>
    <mergeCell ref="G1:Q2"/>
  </mergeCells>
  <phoneticPr fontId="2"/>
  <pageMargins left="0.78740157480314965" right="0.39370078740157483" top="0.59055118110236227" bottom="0.19685039370078741" header="0.31496062992125984" footer="0.31496062992125984"/>
  <pageSetup paperSize="9" scale="4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83"/>
  <sheetViews>
    <sheetView showZeros="0" tabSelected="1" topLeftCell="F64" zoomScale="70" zoomScaleNormal="70" workbookViewId="0">
      <selection activeCell="AB85" sqref="AB85"/>
    </sheetView>
  </sheetViews>
  <sheetFormatPr defaultRowHeight="13.5" x14ac:dyDescent="0.15"/>
  <cols>
    <col min="1" max="1" width="14.625" customWidth="1"/>
    <col min="2" max="11" width="9.125" bestFit="1" customWidth="1"/>
    <col min="12" max="12" width="10.25" bestFit="1" customWidth="1"/>
    <col min="13" max="13" width="9.125" bestFit="1" customWidth="1"/>
  </cols>
  <sheetData>
    <row r="1" spans="2:23" ht="27" customHeight="1" x14ac:dyDescent="0.15">
      <c r="B1" s="12"/>
      <c r="C1" s="12"/>
      <c r="D1" s="12"/>
      <c r="E1" s="12"/>
      <c r="H1" s="50" t="s">
        <v>20</v>
      </c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1" t="s">
        <v>12</v>
      </c>
      <c r="V1" s="51"/>
      <c r="W1" s="51"/>
    </row>
    <row r="2" spans="2:23" ht="15.75" customHeight="1" x14ac:dyDescent="0.15"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1"/>
      <c r="V2" s="51"/>
      <c r="W2" s="51"/>
    </row>
    <row r="3" spans="2:23" ht="15" customHeight="1" x14ac:dyDescent="0.15"/>
    <row r="37" spans="1:29" ht="12.75" customHeight="1" x14ac:dyDescent="0.15">
      <c r="A37" s="7"/>
      <c r="B37" s="3" t="s">
        <v>13</v>
      </c>
      <c r="C37" s="3" t="s">
        <v>0</v>
      </c>
      <c r="D37" s="3" t="s">
        <v>1</v>
      </c>
      <c r="E37" s="3" t="s">
        <v>2</v>
      </c>
      <c r="F37" s="3" t="s">
        <v>3</v>
      </c>
      <c r="G37" s="3" t="s">
        <v>4</v>
      </c>
      <c r="H37" s="3" t="s">
        <v>5</v>
      </c>
      <c r="I37" s="3" t="s">
        <v>6</v>
      </c>
      <c r="J37" s="3" t="s">
        <v>7</v>
      </c>
      <c r="K37" s="3" t="s">
        <v>8</v>
      </c>
      <c r="L37" s="3" t="s">
        <v>9</v>
      </c>
      <c r="M37" s="3" t="s">
        <v>10</v>
      </c>
      <c r="N37" s="3" t="s">
        <v>14</v>
      </c>
      <c r="P37" s="7"/>
      <c r="Q37" s="3" t="s">
        <v>13</v>
      </c>
      <c r="R37" s="3" t="s">
        <v>0</v>
      </c>
      <c r="S37" s="3" t="s">
        <v>1</v>
      </c>
      <c r="T37" s="3" t="s">
        <v>2</v>
      </c>
      <c r="U37" s="3" t="s">
        <v>3</v>
      </c>
      <c r="V37" s="3" t="s">
        <v>4</v>
      </c>
      <c r="W37" s="3" t="s">
        <v>5</v>
      </c>
      <c r="X37" s="3" t="s">
        <v>6</v>
      </c>
      <c r="Y37" s="3" t="s">
        <v>7</v>
      </c>
      <c r="Z37" s="3" t="s">
        <v>8</v>
      </c>
      <c r="AA37" s="3" t="s">
        <v>9</v>
      </c>
      <c r="AB37" s="3" t="s">
        <v>10</v>
      </c>
      <c r="AC37" s="3" t="s">
        <v>14</v>
      </c>
    </row>
    <row r="38" spans="1:29" x14ac:dyDescent="0.15">
      <c r="A38" s="14" t="s">
        <v>15</v>
      </c>
      <c r="B38" s="13">
        <v>15753</v>
      </c>
      <c r="C38" s="13">
        <v>15877</v>
      </c>
      <c r="D38" s="13">
        <v>19592</v>
      </c>
      <c r="E38" s="13">
        <v>20212</v>
      </c>
      <c r="F38" s="13">
        <v>16739</v>
      </c>
      <c r="G38" s="13">
        <v>18663</v>
      </c>
      <c r="H38" s="13">
        <v>19065</v>
      </c>
      <c r="I38" s="13">
        <v>16238</v>
      </c>
      <c r="J38" s="13">
        <v>17577</v>
      </c>
      <c r="K38" s="13">
        <v>16654</v>
      </c>
      <c r="L38" s="13">
        <v>18401</v>
      </c>
      <c r="M38" s="13">
        <v>18039</v>
      </c>
      <c r="N38" s="13">
        <v>212810</v>
      </c>
      <c r="P38" s="14" t="s">
        <v>15</v>
      </c>
      <c r="Q38" s="13">
        <v>693</v>
      </c>
      <c r="R38" s="13">
        <v>674</v>
      </c>
      <c r="S38" s="13">
        <v>860</v>
      </c>
      <c r="T38" s="13">
        <v>752</v>
      </c>
      <c r="U38" s="13">
        <v>730</v>
      </c>
      <c r="V38" s="13">
        <v>739</v>
      </c>
      <c r="W38" s="13">
        <v>860</v>
      </c>
      <c r="X38" s="13">
        <v>704</v>
      </c>
      <c r="Y38" s="13">
        <v>899</v>
      </c>
      <c r="Z38" s="13">
        <v>1040</v>
      </c>
      <c r="AA38" s="13">
        <v>1093</v>
      </c>
      <c r="AB38" s="13">
        <v>986</v>
      </c>
      <c r="AC38" s="13">
        <v>10030</v>
      </c>
    </row>
    <row r="39" spans="1:29" x14ac:dyDescent="0.15">
      <c r="A39" s="17" t="s">
        <v>16</v>
      </c>
      <c r="B39" s="20">
        <v>14259</v>
      </c>
      <c r="C39" s="20">
        <v>14343</v>
      </c>
      <c r="D39" s="20">
        <v>16542</v>
      </c>
      <c r="E39" s="20">
        <v>16234</v>
      </c>
      <c r="F39" s="20">
        <v>14697</v>
      </c>
      <c r="G39" s="20">
        <v>14896</v>
      </c>
      <c r="H39" s="20">
        <v>15230</v>
      </c>
      <c r="I39" s="20">
        <v>13878</v>
      </c>
      <c r="J39" s="20">
        <v>14281</v>
      </c>
      <c r="K39" s="20">
        <v>14420</v>
      </c>
      <c r="L39" s="20">
        <v>15652</v>
      </c>
      <c r="M39" s="20">
        <v>14970</v>
      </c>
      <c r="N39" s="20">
        <v>179402</v>
      </c>
      <c r="P39" s="17" t="s">
        <v>16</v>
      </c>
      <c r="Q39" s="20">
        <v>921</v>
      </c>
      <c r="R39" s="20">
        <v>799</v>
      </c>
      <c r="S39" s="19">
        <v>838</v>
      </c>
      <c r="T39" s="20">
        <v>919</v>
      </c>
      <c r="U39" s="20">
        <v>706</v>
      </c>
      <c r="V39" s="20">
        <v>692</v>
      </c>
      <c r="W39" s="20">
        <v>809</v>
      </c>
      <c r="X39" s="20">
        <v>709</v>
      </c>
      <c r="Y39" s="20">
        <v>816</v>
      </c>
      <c r="Z39" s="20">
        <v>857</v>
      </c>
      <c r="AA39" s="20">
        <v>857</v>
      </c>
      <c r="AB39" s="20">
        <v>930</v>
      </c>
      <c r="AC39" s="20">
        <v>9853</v>
      </c>
    </row>
    <row r="40" spans="1:29" x14ac:dyDescent="0.15">
      <c r="A40" s="14" t="s">
        <v>17</v>
      </c>
      <c r="B40" s="13">
        <v>13030</v>
      </c>
      <c r="C40" s="13">
        <v>13535</v>
      </c>
      <c r="D40" s="13">
        <v>15358</v>
      </c>
      <c r="E40" s="13">
        <v>15645</v>
      </c>
      <c r="F40" s="13">
        <v>13729</v>
      </c>
      <c r="G40" s="13">
        <v>14646</v>
      </c>
      <c r="H40" s="13">
        <v>15059</v>
      </c>
      <c r="I40" s="13">
        <v>13620</v>
      </c>
      <c r="J40" s="13">
        <v>13931</v>
      </c>
      <c r="K40" s="13">
        <v>14856</v>
      </c>
      <c r="L40" s="13">
        <v>14903</v>
      </c>
      <c r="M40" s="13">
        <v>14753</v>
      </c>
      <c r="N40" s="26">
        <v>172882</v>
      </c>
      <c r="P40" s="14" t="s">
        <v>17</v>
      </c>
      <c r="Q40" s="16">
        <v>758</v>
      </c>
      <c r="R40" s="16">
        <v>774</v>
      </c>
      <c r="S40" s="16">
        <v>696</v>
      </c>
      <c r="T40" s="16">
        <v>741</v>
      </c>
      <c r="U40" s="16">
        <v>571</v>
      </c>
      <c r="V40" s="16">
        <v>752</v>
      </c>
      <c r="W40" s="16">
        <v>679</v>
      </c>
      <c r="X40" s="16">
        <v>566</v>
      </c>
      <c r="Y40" s="16">
        <v>684</v>
      </c>
      <c r="Z40" s="16">
        <v>696</v>
      </c>
      <c r="AA40" s="16">
        <v>727</v>
      </c>
      <c r="AB40" s="16">
        <v>723</v>
      </c>
      <c r="AC40" s="27">
        <v>8366</v>
      </c>
    </row>
    <row r="41" spans="1:29" x14ac:dyDescent="0.15">
      <c r="A41" s="17" t="s">
        <v>18</v>
      </c>
      <c r="B41" s="34">
        <v>13040</v>
      </c>
      <c r="C41" s="34">
        <v>13596</v>
      </c>
      <c r="D41" s="34">
        <v>16093</v>
      </c>
      <c r="E41" s="34">
        <v>16427</v>
      </c>
      <c r="F41" s="34">
        <v>14403</v>
      </c>
      <c r="G41" s="34">
        <v>13607</v>
      </c>
      <c r="H41" s="34">
        <v>15631</v>
      </c>
      <c r="I41" s="34">
        <v>12973</v>
      </c>
      <c r="J41" s="34">
        <v>14712</v>
      </c>
      <c r="K41" s="34">
        <v>16094</v>
      </c>
      <c r="L41" s="34">
        <v>15881</v>
      </c>
      <c r="M41" s="34">
        <v>15280</v>
      </c>
      <c r="N41" s="34">
        <f>SUM(B41:M41)</f>
        <v>177737</v>
      </c>
      <c r="P41" s="17" t="s">
        <v>18</v>
      </c>
      <c r="Q41" s="17">
        <v>711</v>
      </c>
      <c r="R41" s="17">
        <v>608</v>
      </c>
      <c r="S41" s="17">
        <v>630</v>
      </c>
      <c r="T41" s="17">
        <v>774</v>
      </c>
      <c r="U41" s="17">
        <v>638</v>
      </c>
      <c r="V41" s="17">
        <v>638</v>
      </c>
      <c r="W41" s="17">
        <v>747</v>
      </c>
      <c r="X41" s="17">
        <v>548</v>
      </c>
      <c r="Y41" s="17">
        <v>696</v>
      </c>
      <c r="Z41" s="17">
        <v>769</v>
      </c>
      <c r="AA41" s="17">
        <v>836</v>
      </c>
      <c r="AB41" s="17">
        <v>782</v>
      </c>
      <c r="AC41" s="17">
        <f>SUM(Q41:AB41)</f>
        <v>8377</v>
      </c>
    </row>
    <row r="42" spans="1:29" x14ac:dyDescent="0.15">
      <c r="A42" s="30" t="s">
        <v>25</v>
      </c>
      <c r="B42" s="33">
        <v>14503</v>
      </c>
      <c r="C42" s="33">
        <v>14823</v>
      </c>
      <c r="D42" s="33">
        <v>16449</v>
      </c>
      <c r="E42" s="33">
        <v>17426</v>
      </c>
      <c r="F42" s="33">
        <v>15356</v>
      </c>
      <c r="G42" s="33">
        <v>15930</v>
      </c>
      <c r="H42" s="33">
        <v>16959.965400000001</v>
      </c>
      <c r="I42" s="33">
        <v>12790.748635999998</v>
      </c>
      <c r="J42" s="33"/>
      <c r="K42" s="33"/>
      <c r="L42" s="33"/>
      <c r="M42" s="33"/>
      <c r="N42" s="33">
        <f>SUM(B42:M42)</f>
        <v>124237.714036</v>
      </c>
      <c r="P42" s="30" t="s">
        <v>25</v>
      </c>
      <c r="Q42" s="30">
        <v>754</v>
      </c>
      <c r="R42" s="30">
        <v>714</v>
      </c>
      <c r="S42" s="30">
        <v>783</v>
      </c>
      <c r="T42" s="30">
        <v>833</v>
      </c>
      <c r="U42" s="30">
        <v>603</v>
      </c>
      <c r="V42" s="30">
        <v>708</v>
      </c>
      <c r="W42" s="47">
        <v>807.68360000000007</v>
      </c>
      <c r="X42" s="47">
        <v>628.32999999999993</v>
      </c>
      <c r="Y42" s="30"/>
      <c r="Z42" s="30"/>
      <c r="AA42" s="30"/>
      <c r="AB42" s="30"/>
      <c r="AC42" s="30">
        <f>SUM(Q42:AB42)</f>
        <v>5831.0136000000002</v>
      </c>
    </row>
    <row r="78" spans="1:29" x14ac:dyDescent="0.15">
      <c r="A78" s="7"/>
      <c r="B78" s="3" t="s">
        <v>13</v>
      </c>
      <c r="C78" s="3" t="s">
        <v>0</v>
      </c>
      <c r="D78" s="3" t="s">
        <v>1</v>
      </c>
      <c r="E78" s="3" t="s">
        <v>2</v>
      </c>
      <c r="F78" s="3" t="s">
        <v>3</v>
      </c>
      <c r="G78" s="3" t="s">
        <v>4</v>
      </c>
      <c r="H78" s="3" t="s">
        <v>5</v>
      </c>
      <c r="I78" s="3" t="s">
        <v>6</v>
      </c>
      <c r="J78" s="3" t="s">
        <v>7</v>
      </c>
      <c r="K78" s="3" t="s">
        <v>8</v>
      </c>
      <c r="L78" s="3" t="s">
        <v>9</v>
      </c>
      <c r="M78" s="3" t="s">
        <v>10</v>
      </c>
      <c r="N78" s="3" t="s">
        <v>14</v>
      </c>
      <c r="P78" s="7"/>
      <c r="Q78" s="3" t="s">
        <v>13</v>
      </c>
      <c r="R78" s="3" t="s">
        <v>0</v>
      </c>
      <c r="S78" s="3" t="s">
        <v>1</v>
      </c>
      <c r="T78" s="3" t="s">
        <v>2</v>
      </c>
      <c r="U78" s="3" t="s">
        <v>3</v>
      </c>
      <c r="V78" s="3" t="s">
        <v>4</v>
      </c>
      <c r="W78" s="3" t="s">
        <v>5</v>
      </c>
      <c r="X78" s="3" t="s">
        <v>6</v>
      </c>
      <c r="Y78" s="3" t="s">
        <v>7</v>
      </c>
      <c r="Z78" s="3" t="s">
        <v>8</v>
      </c>
      <c r="AA78" s="3" t="s">
        <v>9</v>
      </c>
      <c r="AB78" s="3" t="s">
        <v>10</v>
      </c>
      <c r="AC78" s="3" t="s">
        <v>14</v>
      </c>
    </row>
    <row r="79" spans="1:29" x14ac:dyDescent="0.15">
      <c r="A79" s="14" t="s">
        <v>15</v>
      </c>
      <c r="B79" s="13">
        <v>1106</v>
      </c>
      <c r="C79" s="13">
        <v>800</v>
      </c>
      <c r="D79" s="13">
        <v>1061</v>
      </c>
      <c r="E79" s="13">
        <v>1044</v>
      </c>
      <c r="F79" s="13">
        <v>919</v>
      </c>
      <c r="G79" s="13">
        <v>900</v>
      </c>
      <c r="H79" s="13">
        <v>956</v>
      </c>
      <c r="I79" s="13">
        <v>874</v>
      </c>
      <c r="J79" s="13">
        <v>1027</v>
      </c>
      <c r="K79" s="13">
        <v>1234</v>
      </c>
      <c r="L79" s="13">
        <v>1320</v>
      </c>
      <c r="M79" s="13">
        <v>1276</v>
      </c>
      <c r="N79" s="13">
        <v>12517</v>
      </c>
      <c r="P79" s="14" t="s">
        <v>15</v>
      </c>
      <c r="Q79" s="13">
        <v>1799</v>
      </c>
      <c r="R79" s="13">
        <v>1474</v>
      </c>
      <c r="S79" s="13">
        <v>1921</v>
      </c>
      <c r="T79" s="13">
        <v>1796</v>
      </c>
      <c r="U79" s="13">
        <v>1649</v>
      </c>
      <c r="V79" s="13">
        <v>1639</v>
      </c>
      <c r="W79" s="13">
        <v>1816</v>
      </c>
      <c r="X79" s="13">
        <v>1578</v>
      </c>
      <c r="Y79" s="13">
        <v>1926</v>
      </c>
      <c r="Z79" s="13">
        <v>2274</v>
      </c>
      <c r="AA79" s="13">
        <v>2413</v>
      </c>
      <c r="AB79" s="13">
        <v>2262</v>
      </c>
      <c r="AC79" s="13">
        <v>22547</v>
      </c>
    </row>
    <row r="80" spans="1:29" x14ac:dyDescent="0.15">
      <c r="A80" s="17" t="s">
        <v>16</v>
      </c>
      <c r="B80" s="18">
        <v>1189</v>
      </c>
      <c r="C80" s="18">
        <v>1188</v>
      </c>
      <c r="D80" s="18">
        <v>1422</v>
      </c>
      <c r="E80" s="18">
        <v>1436</v>
      </c>
      <c r="F80" s="18">
        <v>1246</v>
      </c>
      <c r="G80" s="18">
        <v>1065</v>
      </c>
      <c r="H80" s="18">
        <v>1108</v>
      </c>
      <c r="I80" s="18">
        <v>1117</v>
      </c>
      <c r="J80" s="18">
        <v>1436</v>
      </c>
      <c r="K80" s="18">
        <v>1430</v>
      </c>
      <c r="L80" s="18">
        <v>1446</v>
      </c>
      <c r="M80" s="18">
        <v>1278</v>
      </c>
      <c r="N80" s="18">
        <v>15361</v>
      </c>
      <c r="P80" s="17" t="s">
        <v>16</v>
      </c>
      <c r="Q80" s="18">
        <v>2110</v>
      </c>
      <c r="R80" s="18">
        <v>1987</v>
      </c>
      <c r="S80" s="18">
        <v>2260</v>
      </c>
      <c r="T80" s="18">
        <v>2355</v>
      </c>
      <c r="U80" s="18">
        <v>1952</v>
      </c>
      <c r="V80" s="18">
        <v>1757</v>
      </c>
      <c r="W80" s="18">
        <v>1917</v>
      </c>
      <c r="X80" s="18">
        <v>1826</v>
      </c>
      <c r="Y80" s="18">
        <v>2252</v>
      </c>
      <c r="Z80" s="18">
        <v>2287</v>
      </c>
      <c r="AA80" s="18">
        <v>2303</v>
      </c>
      <c r="AB80" s="18">
        <v>2208</v>
      </c>
      <c r="AC80" s="18">
        <v>25214</v>
      </c>
    </row>
    <row r="81" spans="1:29" x14ac:dyDescent="0.15">
      <c r="A81" s="14" t="s">
        <v>17</v>
      </c>
      <c r="B81" s="13">
        <v>1319</v>
      </c>
      <c r="C81" s="13">
        <v>1140</v>
      </c>
      <c r="D81" s="13">
        <v>1457</v>
      </c>
      <c r="E81" s="13">
        <v>1322</v>
      </c>
      <c r="F81" s="13">
        <v>1183</v>
      </c>
      <c r="G81" s="13">
        <v>1235</v>
      </c>
      <c r="H81" s="13">
        <v>1158</v>
      </c>
      <c r="I81" s="13">
        <v>1210</v>
      </c>
      <c r="J81" s="13">
        <v>1390</v>
      </c>
      <c r="K81" s="13">
        <v>1277</v>
      </c>
      <c r="L81" s="13">
        <v>1354</v>
      </c>
      <c r="M81" s="13">
        <v>1250</v>
      </c>
      <c r="N81" s="26">
        <v>15295</v>
      </c>
      <c r="P81" s="14" t="s">
        <v>17</v>
      </c>
      <c r="Q81" s="13">
        <v>2077</v>
      </c>
      <c r="R81" s="13">
        <v>1914</v>
      </c>
      <c r="S81" s="13">
        <v>2153</v>
      </c>
      <c r="T81" s="13">
        <v>2063</v>
      </c>
      <c r="U81" s="13">
        <v>1754</v>
      </c>
      <c r="V81" s="13">
        <v>1987</v>
      </c>
      <c r="W81" s="13">
        <v>1837</v>
      </c>
      <c r="X81" s="13">
        <v>1776</v>
      </c>
      <c r="Y81" s="13">
        <v>2074</v>
      </c>
      <c r="Z81" s="13">
        <v>1973</v>
      </c>
      <c r="AA81" s="13">
        <v>2081</v>
      </c>
      <c r="AB81" s="13">
        <v>1973</v>
      </c>
      <c r="AC81" s="26">
        <v>23661</v>
      </c>
    </row>
    <row r="82" spans="1:29" x14ac:dyDescent="0.15">
      <c r="A82" s="17" t="s">
        <v>18</v>
      </c>
      <c r="B82" s="34">
        <v>1266</v>
      </c>
      <c r="C82" s="34">
        <v>1138</v>
      </c>
      <c r="D82" s="34">
        <v>1298</v>
      </c>
      <c r="E82" s="34">
        <v>1417</v>
      </c>
      <c r="F82" s="34">
        <v>1219</v>
      </c>
      <c r="G82" s="34">
        <v>1161</v>
      </c>
      <c r="H82" s="34">
        <v>1322</v>
      </c>
      <c r="I82" s="34">
        <v>1109</v>
      </c>
      <c r="J82" s="34">
        <v>1303</v>
      </c>
      <c r="K82" s="34">
        <v>1486</v>
      </c>
      <c r="L82" s="34">
        <v>1304</v>
      </c>
      <c r="M82" s="34">
        <v>1343</v>
      </c>
      <c r="N82" s="34">
        <f>SUM(B82:M82)</f>
        <v>15366</v>
      </c>
      <c r="P82" s="17" t="s">
        <v>18</v>
      </c>
      <c r="Q82" s="34">
        <v>1977</v>
      </c>
      <c r="R82" s="34">
        <v>1746</v>
      </c>
      <c r="S82" s="34">
        <v>1928</v>
      </c>
      <c r="T82" s="34">
        <v>2191</v>
      </c>
      <c r="U82" s="34">
        <v>1857</v>
      </c>
      <c r="V82" s="34">
        <v>1799</v>
      </c>
      <c r="W82" s="34">
        <v>2069</v>
      </c>
      <c r="X82" s="34">
        <v>1657</v>
      </c>
      <c r="Y82" s="34">
        <v>1999</v>
      </c>
      <c r="Z82" s="34">
        <v>2255</v>
      </c>
      <c r="AA82" s="34">
        <v>2140</v>
      </c>
      <c r="AB82" s="34">
        <v>2125</v>
      </c>
      <c r="AC82" s="34">
        <f>SUM(Q82:AB82)</f>
        <v>23743</v>
      </c>
    </row>
    <row r="83" spans="1:29" x14ac:dyDescent="0.15">
      <c r="A83" s="30" t="s">
        <v>25</v>
      </c>
      <c r="B83" s="33">
        <v>1275</v>
      </c>
      <c r="C83" s="33">
        <v>1224</v>
      </c>
      <c r="D83" s="33">
        <v>1339</v>
      </c>
      <c r="E83" s="33">
        <v>1505</v>
      </c>
      <c r="F83" s="33">
        <v>1154</v>
      </c>
      <c r="G83" s="33">
        <v>1233</v>
      </c>
      <c r="H83" s="33">
        <v>1207.943</v>
      </c>
      <c r="I83" s="33">
        <v>1062.454</v>
      </c>
      <c r="J83" s="33"/>
      <c r="K83" s="33"/>
      <c r="L83" s="33"/>
      <c r="M83" s="33"/>
      <c r="N83" s="33">
        <f>SUM(B83:M83)</f>
        <v>10000.396999999999</v>
      </c>
      <c r="P83" s="30" t="s">
        <v>25</v>
      </c>
      <c r="Q83" s="33">
        <v>2029</v>
      </c>
      <c r="R83" s="33">
        <v>1938</v>
      </c>
      <c r="S83" s="33">
        <v>2122</v>
      </c>
      <c r="T83" s="33">
        <v>2338</v>
      </c>
      <c r="U83" s="33">
        <v>1757</v>
      </c>
      <c r="V83" s="33">
        <v>1941</v>
      </c>
      <c r="W83" s="48">
        <v>2015.6266000000001</v>
      </c>
      <c r="X83" s="33">
        <v>1690.7840000000001</v>
      </c>
      <c r="Y83" s="33"/>
      <c r="Z83" s="33"/>
      <c r="AA83" s="33"/>
      <c r="AB83" s="33"/>
      <c r="AC83" s="33">
        <f>SUM(Q83:AB83)</f>
        <v>15831.410599999999</v>
      </c>
    </row>
  </sheetData>
  <mergeCells count="2">
    <mergeCell ref="H1:T2"/>
    <mergeCell ref="U1:W2"/>
  </mergeCells>
  <phoneticPr fontId="2"/>
  <pageMargins left="0.78740157480314965" right="0.39370078740157483" top="0.59055118110236227" bottom="0.19685039370078741" header="0.31496062992125984" footer="0.31496062992125984"/>
  <pageSetup paperSize="9" scale="4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83"/>
  <sheetViews>
    <sheetView showZeros="0" tabSelected="1" topLeftCell="A55" zoomScale="68" zoomScaleNormal="68" workbookViewId="0">
      <selection activeCell="AB85" sqref="AB85"/>
    </sheetView>
  </sheetViews>
  <sheetFormatPr defaultRowHeight="13.5" x14ac:dyDescent="0.15"/>
  <cols>
    <col min="1" max="1" width="14.625" customWidth="1"/>
    <col min="2" max="11" width="9.125" bestFit="1" customWidth="1"/>
    <col min="12" max="12" width="10.25" bestFit="1" customWidth="1"/>
    <col min="13" max="13" width="9.125" bestFit="1" customWidth="1"/>
  </cols>
  <sheetData>
    <row r="1" spans="2:21" ht="27" customHeight="1" x14ac:dyDescent="0.15">
      <c r="B1" s="12"/>
      <c r="C1" s="12"/>
      <c r="D1" s="12"/>
      <c r="E1" s="12"/>
      <c r="I1" s="50" t="s">
        <v>21</v>
      </c>
      <c r="J1" s="50"/>
      <c r="K1" s="50"/>
      <c r="L1" s="50"/>
      <c r="M1" s="50"/>
      <c r="N1" s="50"/>
      <c r="O1" s="50"/>
      <c r="P1" s="50"/>
      <c r="Q1" s="50"/>
      <c r="R1" s="50"/>
      <c r="S1" s="51" t="s">
        <v>12</v>
      </c>
      <c r="T1" s="51"/>
      <c r="U1" s="51"/>
    </row>
    <row r="2" spans="2:21" ht="15.75" customHeight="1" x14ac:dyDescent="0.15">
      <c r="I2" s="50"/>
      <c r="J2" s="50"/>
      <c r="K2" s="50"/>
      <c r="L2" s="50"/>
      <c r="M2" s="50"/>
      <c r="N2" s="50"/>
      <c r="O2" s="50"/>
      <c r="P2" s="50"/>
      <c r="Q2" s="50"/>
      <c r="R2" s="50"/>
      <c r="S2" s="51"/>
      <c r="T2" s="51"/>
      <c r="U2" s="51"/>
    </row>
    <row r="3" spans="2:21" ht="15" customHeight="1" x14ac:dyDescent="0.15"/>
    <row r="37" spans="1:29" ht="12.75" customHeight="1" x14ac:dyDescent="0.15">
      <c r="A37" s="7"/>
      <c r="B37" s="3" t="s">
        <v>13</v>
      </c>
      <c r="C37" s="3" t="s">
        <v>0</v>
      </c>
      <c r="D37" s="3" t="s">
        <v>1</v>
      </c>
      <c r="E37" s="3" t="s">
        <v>2</v>
      </c>
      <c r="F37" s="3" t="s">
        <v>3</v>
      </c>
      <c r="G37" s="3" t="s">
        <v>4</v>
      </c>
      <c r="H37" s="3" t="s">
        <v>5</v>
      </c>
      <c r="I37" s="3" t="s">
        <v>6</v>
      </c>
      <c r="J37" s="3" t="s">
        <v>7</v>
      </c>
      <c r="K37" s="3" t="s">
        <v>8</v>
      </c>
      <c r="L37" s="3" t="s">
        <v>9</v>
      </c>
      <c r="M37" s="3" t="s">
        <v>10</v>
      </c>
      <c r="N37" s="3" t="s">
        <v>14</v>
      </c>
      <c r="P37" s="7"/>
      <c r="Q37" s="3" t="s">
        <v>13</v>
      </c>
      <c r="R37" s="3" t="s">
        <v>0</v>
      </c>
      <c r="S37" s="3" t="s">
        <v>1</v>
      </c>
      <c r="T37" s="3" t="s">
        <v>2</v>
      </c>
      <c r="U37" s="3" t="s">
        <v>3</v>
      </c>
      <c r="V37" s="3" t="s">
        <v>4</v>
      </c>
      <c r="W37" s="3" t="s">
        <v>5</v>
      </c>
      <c r="X37" s="3" t="s">
        <v>6</v>
      </c>
      <c r="Y37" s="3" t="s">
        <v>7</v>
      </c>
      <c r="Z37" s="3" t="s">
        <v>8</v>
      </c>
      <c r="AA37" s="3" t="s">
        <v>9</v>
      </c>
      <c r="AB37" s="3" t="s">
        <v>10</v>
      </c>
      <c r="AC37" s="3" t="s">
        <v>14</v>
      </c>
    </row>
    <row r="38" spans="1:29" x14ac:dyDescent="0.15">
      <c r="A38" s="14" t="s">
        <v>15</v>
      </c>
      <c r="B38" s="13">
        <v>902</v>
      </c>
      <c r="C38" s="13">
        <v>1013</v>
      </c>
      <c r="D38" s="13">
        <v>1110</v>
      </c>
      <c r="E38" s="13">
        <v>913</v>
      </c>
      <c r="F38" s="13">
        <v>941</v>
      </c>
      <c r="G38" s="13">
        <v>1331</v>
      </c>
      <c r="H38" s="13">
        <v>1126</v>
      </c>
      <c r="I38" s="13">
        <v>896</v>
      </c>
      <c r="J38" s="13">
        <v>1238</v>
      </c>
      <c r="K38" s="13">
        <v>1338</v>
      </c>
      <c r="L38" s="13">
        <v>1315</v>
      </c>
      <c r="M38" s="13">
        <v>862</v>
      </c>
      <c r="N38" s="13">
        <v>12985</v>
      </c>
      <c r="P38" s="14" t="s">
        <v>15</v>
      </c>
      <c r="Q38" s="13">
        <v>2075</v>
      </c>
      <c r="R38" s="13">
        <v>2079</v>
      </c>
      <c r="S38" s="13">
        <v>2213</v>
      </c>
      <c r="T38" s="13">
        <v>2015</v>
      </c>
      <c r="U38" s="13">
        <v>1659</v>
      </c>
      <c r="V38" s="13">
        <v>1655</v>
      </c>
      <c r="W38" s="13">
        <v>1722</v>
      </c>
      <c r="X38" s="13">
        <v>1624</v>
      </c>
      <c r="Y38" s="13">
        <v>1978</v>
      </c>
      <c r="Z38" s="13">
        <v>2494</v>
      </c>
      <c r="AA38" s="13">
        <v>2100</v>
      </c>
      <c r="AB38" s="13">
        <v>2278</v>
      </c>
      <c r="AC38" s="16">
        <v>23892</v>
      </c>
    </row>
    <row r="39" spans="1:29" x14ac:dyDescent="0.15">
      <c r="A39" s="17" t="s">
        <v>16</v>
      </c>
      <c r="B39" s="18">
        <v>1067</v>
      </c>
      <c r="C39" s="18">
        <v>1131</v>
      </c>
      <c r="D39" s="18">
        <v>1060</v>
      </c>
      <c r="E39" s="18">
        <v>1068</v>
      </c>
      <c r="F39" s="18">
        <v>1037</v>
      </c>
      <c r="G39" s="18">
        <v>1285</v>
      </c>
      <c r="H39" s="18">
        <v>1277</v>
      </c>
      <c r="I39" s="18">
        <v>828</v>
      </c>
      <c r="J39" s="18">
        <v>1020</v>
      </c>
      <c r="K39" s="18">
        <v>1031</v>
      </c>
      <c r="L39" s="18">
        <v>1172</v>
      </c>
      <c r="M39" s="18">
        <v>975</v>
      </c>
      <c r="N39" s="20">
        <v>12951</v>
      </c>
      <c r="P39" s="17" t="s">
        <v>16</v>
      </c>
      <c r="Q39" s="18">
        <v>1962</v>
      </c>
      <c r="R39" s="18">
        <v>1880</v>
      </c>
      <c r="S39" s="18">
        <v>2080</v>
      </c>
      <c r="T39" s="18">
        <v>1814</v>
      </c>
      <c r="U39" s="18">
        <v>1970</v>
      </c>
      <c r="V39" s="18">
        <v>1800</v>
      </c>
      <c r="W39" s="18">
        <v>1748</v>
      </c>
      <c r="X39" s="18">
        <v>1489</v>
      </c>
      <c r="Y39" s="18">
        <v>2093</v>
      </c>
      <c r="Z39" s="18">
        <v>2106</v>
      </c>
      <c r="AA39" s="18">
        <v>2061</v>
      </c>
      <c r="AB39" s="18">
        <v>2139</v>
      </c>
      <c r="AC39" s="18">
        <v>23142</v>
      </c>
    </row>
    <row r="40" spans="1:29" x14ac:dyDescent="0.15">
      <c r="A40" s="14" t="s">
        <v>17</v>
      </c>
      <c r="B40" s="13">
        <v>958</v>
      </c>
      <c r="C40" s="13">
        <v>1095</v>
      </c>
      <c r="D40" s="13">
        <v>934</v>
      </c>
      <c r="E40" s="13">
        <v>997</v>
      </c>
      <c r="F40" s="13">
        <v>941</v>
      </c>
      <c r="G40" s="13">
        <v>1398</v>
      </c>
      <c r="H40" s="13">
        <v>1112</v>
      </c>
      <c r="I40" s="13">
        <v>763</v>
      </c>
      <c r="J40" s="13">
        <v>1049</v>
      </c>
      <c r="K40" s="13">
        <v>1016</v>
      </c>
      <c r="L40" s="13">
        <v>1010</v>
      </c>
      <c r="M40" s="13">
        <v>838</v>
      </c>
      <c r="N40" s="27">
        <v>12112</v>
      </c>
      <c r="P40" s="14" t="s">
        <v>17</v>
      </c>
      <c r="Q40" s="16">
        <v>1794</v>
      </c>
      <c r="R40" s="16">
        <v>1744</v>
      </c>
      <c r="S40" s="16">
        <v>1864</v>
      </c>
      <c r="T40" s="16">
        <v>2078</v>
      </c>
      <c r="U40" s="16">
        <v>1486</v>
      </c>
      <c r="V40" s="16">
        <v>1581</v>
      </c>
      <c r="W40" s="16">
        <v>1736</v>
      </c>
      <c r="X40" s="16">
        <v>1463</v>
      </c>
      <c r="Y40" s="16">
        <v>1869</v>
      </c>
      <c r="Z40" s="16">
        <v>1885</v>
      </c>
      <c r="AA40" s="16">
        <v>1780</v>
      </c>
      <c r="AB40" s="16">
        <v>1803</v>
      </c>
      <c r="AC40" s="27">
        <v>21083</v>
      </c>
    </row>
    <row r="41" spans="1:29" x14ac:dyDescent="0.15">
      <c r="A41" s="17" t="s">
        <v>18</v>
      </c>
      <c r="B41" s="37">
        <v>957</v>
      </c>
      <c r="C41" s="37">
        <v>910</v>
      </c>
      <c r="D41" s="37">
        <v>1047</v>
      </c>
      <c r="E41" s="37">
        <v>1032</v>
      </c>
      <c r="F41" s="37">
        <v>924</v>
      </c>
      <c r="G41" s="37">
        <v>1168</v>
      </c>
      <c r="H41" s="41">
        <v>1128</v>
      </c>
      <c r="I41" s="37">
        <v>588</v>
      </c>
      <c r="J41" s="37">
        <v>829</v>
      </c>
      <c r="K41" s="37">
        <v>867</v>
      </c>
      <c r="L41" s="37">
        <v>605</v>
      </c>
      <c r="M41" s="37">
        <v>743</v>
      </c>
      <c r="N41" s="37">
        <f>SUM(B41:M41)</f>
        <v>10798</v>
      </c>
      <c r="P41" s="17" t="s">
        <v>18</v>
      </c>
      <c r="Q41" s="34">
        <v>1735</v>
      </c>
      <c r="R41" s="34">
        <v>1710</v>
      </c>
      <c r="S41" s="34">
        <v>2225</v>
      </c>
      <c r="T41" s="34">
        <v>2006</v>
      </c>
      <c r="U41" s="34">
        <v>1817</v>
      </c>
      <c r="V41" s="34">
        <v>1701</v>
      </c>
      <c r="W41" s="34">
        <v>1785</v>
      </c>
      <c r="X41" s="34">
        <v>1537</v>
      </c>
      <c r="Y41" s="34">
        <v>2086</v>
      </c>
      <c r="Z41" s="34">
        <v>2413</v>
      </c>
      <c r="AA41" s="34">
        <v>2766</v>
      </c>
      <c r="AB41" s="34">
        <v>2400</v>
      </c>
      <c r="AC41" s="34">
        <f>SUM(Q41:AB41)</f>
        <v>24181</v>
      </c>
    </row>
    <row r="42" spans="1:29" x14ac:dyDescent="0.15">
      <c r="A42" s="30" t="s">
        <v>25</v>
      </c>
      <c r="B42" s="35">
        <v>926</v>
      </c>
      <c r="C42" s="35">
        <v>943</v>
      </c>
      <c r="D42" s="35">
        <v>650</v>
      </c>
      <c r="E42" s="35">
        <v>1005</v>
      </c>
      <c r="F42" s="35">
        <v>908</v>
      </c>
      <c r="G42" s="35">
        <v>1296</v>
      </c>
      <c r="H42" s="40">
        <v>1047.241</v>
      </c>
      <c r="I42" s="35">
        <v>598.04999999999995</v>
      </c>
      <c r="J42" s="35"/>
      <c r="K42" s="35"/>
      <c r="L42" s="35"/>
      <c r="M42" s="35"/>
      <c r="N42" s="35">
        <f>SUM(B42:M42)</f>
        <v>7373.2910000000002</v>
      </c>
      <c r="P42" s="30" t="s">
        <v>25</v>
      </c>
      <c r="Q42" s="33">
        <v>2289</v>
      </c>
      <c r="R42" s="33">
        <v>1985</v>
      </c>
      <c r="S42" s="33">
        <v>2429</v>
      </c>
      <c r="T42" s="33">
        <v>2071</v>
      </c>
      <c r="U42" s="33">
        <v>2012</v>
      </c>
      <c r="V42" s="33">
        <v>1798</v>
      </c>
      <c r="W42" s="49">
        <v>1994.24</v>
      </c>
      <c r="X42" s="33">
        <v>1767.3300000000002</v>
      </c>
      <c r="Y42" s="33"/>
      <c r="Z42" s="33"/>
      <c r="AA42" s="33"/>
      <c r="AB42" s="33"/>
      <c r="AC42" s="33">
        <f>SUM(Q42:AB42)</f>
        <v>16345.57</v>
      </c>
    </row>
    <row r="78" spans="1:29" x14ac:dyDescent="0.15">
      <c r="A78" s="7"/>
      <c r="B78" s="3" t="s">
        <v>13</v>
      </c>
      <c r="C78" s="3" t="s">
        <v>0</v>
      </c>
      <c r="D78" s="3" t="s">
        <v>1</v>
      </c>
      <c r="E78" s="3" t="s">
        <v>2</v>
      </c>
      <c r="F78" s="3" t="s">
        <v>3</v>
      </c>
      <c r="G78" s="3" t="s">
        <v>4</v>
      </c>
      <c r="H78" s="3" t="s">
        <v>5</v>
      </c>
      <c r="I78" s="3" t="s">
        <v>6</v>
      </c>
      <c r="J78" s="3" t="s">
        <v>7</v>
      </c>
      <c r="K78" s="3" t="s">
        <v>8</v>
      </c>
      <c r="L78" s="3" t="s">
        <v>9</v>
      </c>
      <c r="M78" s="3" t="s">
        <v>10</v>
      </c>
      <c r="N78" s="3" t="s">
        <v>14</v>
      </c>
      <c r="P78" s="8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x14ac:dyDescent="0.15">
      <c r="A79" s="14" t="s">
        <v>15</v>
      </c>
      <c r="B79" s="13">
        <v>2977</v>
      </c>
      <c r="C79" s="13">
        <v>3092</v>
      </c>
      <c r="D79" s="13">
        <v>3323</v>
      </c>
      <c r="E79" s="13">
        <v>2928</v>
      </c>
      <c r="F79" s="13">
        <v>2600</v>
      </c>
      <c r="G79" s="13">
        <v>2986</v>
      </c>
      <c r="H79" s="13">
        <v>2848</v>
      </c>
      <c r="I79" s="13">
        <v>2520</v>
      </c>
      <c r="J79" s="13">
        <v>3216</v>
      </c>
      <c r="K79" s="13">
        <v>3832</v>
      </c>
      <c r="L79" s="13">
        <v>3415</v>
      </c>
      <c r="M79" s="13">
        <v>3140</v>
      </c>
      <c r="N79" s="13">
        <v>36877</v>
      </c>
      <c r="P79" s="8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1"/>
    </row>
    <row r="80" spans="1:29" x14ac:dyDescent="0.15">
      <c r="A80" s="17" t="s">
        <v>16</v>
      </c>
      <c r="B80" s="18">
        <v>3029</v>
      </c>
      <c r="C80" s="18">
        <v>3011</v>
      </c>
      <c r="D80" s="18">
        <v>3140</v>
      </c>
      <c r="E80" s="18">
        <v>2882</v>
      </c>
      <c r="F80" s="18">
        <v>3007</v>
      </c>
      <c r="G80" s="18">
        <v>3085</v>
      </c>
      <c r="H80" s="18">
        <v>3025</v>
      </c>
      <c r="I80" s="18">
        <v>2317</v>
      </c>
      <c r="J80" s="18">
        <v>3113</v>
      </c>
      <c r="K80" s="18">
        <v>3137</v>
      </c>
      <c r="L80" s="18">
        <v>3233</v>
      </c>
      <c r="M80" s="18">
        <v>3114</v>
      </c>
      <c r="N80" s="18">
        <v>36093</v>
      </c>
      <c r="P80" s="8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x14ac:dyDescent="0.15">
      <c r="A81" s="14" t="s">
        <v>17</v>
      </c>
      <c r="B81" s="13">
        <v>2752</v>
      </c>
      <c r="C81" s="13">
        <v>2839</v>
      </c>
      <c r="D81" s="13">
        <v>2798</v>
      </c>
      <c r="E81" s="13">
        <v>3075</v>
      </c>
      <c r="F81" s="13">
        <v>2427</v>
      </c>
      <c r="G81" s="13">
        <v>2979</v>
      </c>
      <c r="H81" s="13">
        <v>2848</v>
      </c>
      <c r="I81" s="13">
        <v>2226</v>
      </c>
      <c r="J81" s="13">
        <v>2918</v>
      </c>
      <c r="K81" s="13">
        <v>2901</v>
      </c>
      <c r="L81" s="13">
        <v>2790</v>
      </c>
      <c r="M81" s="13">
        <v>2641</v>
      </c>
      <c r="N81" s="26">
        <v>33195</v>
      </c>
      <c r="P81" s="8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x14ac:dyDescent="0.15">
      <c r="A82" s="17" t="s">
        <v>18</v>
      </c>
      <c r="B82" s="34">
        <v>2692</v>
      </c>
      <c r="C82" s="34">
        <v>2620</v>
      </c>
      <c r="D82" s="34">
        <v>3272</v>
      </c>
      <c r="E82" s="34">
        <v>3038</v>
      </c>
      <c r="F82" s="34">
        <v>2741</v>
      </c>
      <c r="G82" s="34">
        <v>2869</v>
      </c>
      <c r="H82" s="34">
        <v>2913</v>
      </c>
      <c r="I82" s="34">
        <v>2125</v>
      </c>
      <c r="J82" s="34">
        <v>2915</v>
      </c>
      <c r="K82" s="34">
        <v>3280</v>
      </c>
      <c r="L82" s="34">
        <v>3371</v>
      </c>
      <c r="M82" s="34">
        <v>3143</v>
      </c>
      <c r="N82" s="34">
        <f>SUM(B82:M82)</f>
        <v>34979</v>
      </c>
    </row>
    <row r="83" spans="1:29" x14ac:dyDescent="0.15">
      <c r="A83" s="30" t="s">
        <v>25</v>
      </c>
      <c r="B83" s="33">
        <v>3215</v>
      </c>
      <c r="C83" s="33">
        <v>2928</v>
      </c>
      <c r="D83" s="33">
        <v>3079</v>
      </c>
      <c r="E83" s="33">
        <v>3076</v>
      </c>
      <c r="F83" s="33">
        <v>2920</v>
      </c>
      <c r="G83" s="33">
        <v>3094</v>
      </c>
      <c r="H83" s="33">
        <v>3041.4809999999998</v>
      </c>
      <c r="I83" s="33">
        <v>2365.38</v>
      </c>
      <c r="J83" s="33"/>
      <c r="K83" s="33"/>
      <c r="L83" s="33"/>
      <c r="M83" s="33"/>
      <c r="N83" s="33">
        <f>SUM(B83:M83)</f>
        <v>23718.861000000001</v>
      </c>
      <c r="P83" s="8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1"/>
    </row>
  </sheetData>
  <mergeCells count="2">
    <mergeCell ref="I1:R2"/>
    <mergeCell ref="S1:U2"/>
  </mergeCells>
  <phoneticPr fontId="2"/>
  <pageMargins left="0.78740157480314965" right="0.39370078740157483" top="0.59055118110236227" bottom="0.19685039370078741" header="0.31496062992125984" footer="0.31496062992125984"/>
  <pageSetup paperSize="9" scale="4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83"/>
  <sheetViews>
    <sheetView showZeros="0" tabSelected="1" topLeftCell="G26" zoomScale="70" zoomScaleNormal="70" workbookViewId="0">
      <selection activeCell="AB85" sqref="AB85"/>
    </sheetView>
  </sheetViews>
  <sheetFormatPr defaultRowHeight="13.5" x14ac:dyDescent="0.15"/>
  <cols>
    <col min="1" max="1" width="14.625" customWidth="1"/>
  </cols>
  <sheetData>
    <row r="1" spans="2:23" ht="27" customHeight="1" x14ac:dyDescent="0.15">
      <c r="B1" s="12"/>
      <c r="C1" s="12"/>
      <c r="D1" s="12"/>
      <c r="E1" s="12"/>
      <c r="G1" s="50" t="s">
        <v>22</v>
      </c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1" t="s">
        <v>12</v>
      </c>
      <c r="V1" s="51"/>
      <c r="W1" s="51"/>
    </row>
    <row r="2" spans="2:23" ht="15.75" customHeight="1" x14ac:dyDescent="0.15"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1"/>
      <c r="V2" s="51"/>
      <c r="W2" s="51"/>
    </row>
    <row r="37" spans="1:29" ht="12.75" customHeight="1" x14ac:dyDescent="0.15">
      <c r="A37" s="1"/>
      <c r="B37" s="2" t="s">
        <v>13</v>
      </c>
      <c r="C37" s="3" t="s">
        <v>0</v>
      </c>
      <c r="D37" s="3" t="s">
        <v>1</v>
      </c>
      <c r="E37" s="3" t="s">
        <v>2</v>
      </c>
      <c r="F37" s="3" t="s">
        <v>3</v>
      </c>
      <c r="G37" s="3" t="s">
        <v>4</v>
      </c>
      <c r="H37" s="3" t="s">
        <v>5</v>
      </c>
      <c r="I37" s="3" t="s">
        <v>6</v>
      </c>
      <c r="J37" s="3" t="s">
        <v>7</v>
      </c>
      <c r="K37" s="3" t="s">
        <v>8</v>
      </c>
      <c r="L37" s="3" t="s">
        <v>9</v>
      </c>
      <c r="M37" s="3" t="s">
        <v>10</v>
      </c>
      <c r="N37" s="3" t="s">
        <v>14</v>
      </c>
      <c r="P37" s="7"/>
      <c r="Q37" s="3" t="s">
        <v>13</v>
      </c>
      <c r="R37" s="3" t="s">
        <v>0</v>
      </c>
      <c r="S37" s="3" t="s">
        <v>1</v>
      </c>
      <c r="T37" s="3" t="s">
        <v>2</v>
      </c>
      <c r="U37" s="3" t="s">
        <v>3</v>
      </c>
      <c r="V37" s="3" t="s">
        <v>4</v>
      </c>
      <c r="W37" s="3" t="s">
        <v>5</v>
      </c>
      <c r="X37" s="3" t="s">
        <v>6</v>
      </c>
      <c r="Y37" s="3" t="s">
        <v>7</v>
      </c>
      <c r="Z37" s="3" t="s">
        <v>8</v>
      </c>
      <c r="AA37" s="3" t="s">
        <v>9</v>
      </c>
      <c r="AB37" s="3" t="s">
        <v>10</v>
      </c>
      <c r="AC37" s="3" t="s">
        <v>14</v>
      </c>
    </row>
    <row r="38" spans="1:29" x14ac:dyDescent="0.15">
      <c r="A38" s="14" t="s">
        <v>15</v>
      </c>
      <c r="B38" s="15">
        <v>1816</v>
      </c>
      <c r="C38" s="15">
        <v>2026</v>
      </c>
      <c r="D38" s="15">
        <v>2423</v>
      </c>
      <c r="E38" s="15">
        <v>2157</v>
      </c>
      <c r="F38" s="15">
        <v>1903</v>
      </c>
      <c r="G38" s="15">
        <v>2246</v>
      </c>
      <c r="H38" s="15">
        <v>2107</v>
      </c>
      <c r="I38" s="15">
        <v>1844</v>
      </c>
      <c r="J38" s="15">
        <v>2162</v>
      </c>
      <c r="K38" s="15">
        <v>2276</v>
      </c>
      <c r="L38" s="15">
        <v>2438</v>
      </c>
      <c r="M38" s="15">
        <v>2213</v>
      </c>
      <c r="N38" s="13">
        <v>25611</v>
      </c>
      <c r="P38" s="14" t="s">
        <v>15</v>
      </c>
      <c r="Q38" s="13">
        <v>6345</v>
      </c>
      <c r="R38" s="13">
        <v>6591</v>
      </c>
      <c r="S38" s="13">
        <v>7550</v>
      </c>
      <c r="T38" s="13">
        <v>7833</v>
      </c>
      <c r="U38" s="13">
        <v>6219</v>
      </c>
      <c r="V38" s="13">
        <v>6886</v>
      </c>
      <c r="W38" s="13">
        <v>6960</v>
      </c>
      <c r="X38" s="13">
        <v>5830</v>
      </c>
      <c r="Y38" s="13">
        <v>6379</v>
      </c>
      <c r="Z38" s="13">
        <v>6870</v>
      </c>
      <c r="AA38" s="13">
        <v>6607</v>
      </c>
      <c r="AB38" s="13">
        <v>6571</v>
      </c>
      <c r="AC38" s="13">
        <v>80641</v>
      </c>
    </row>
    <row r="39" spans="1:29" x14ac:dyDescent="0.15">
      <c r="A39" s="17" t="s">
        <v>16</v>
      </c>
      <c r="B39" s="18">
        <v>1827</v>
      </c>
      <c r="C39" s="18">
        <v>2152</v>
      </c>
      <c r="D39" s="18">
        <v>2261</v>
      </c>
      <c r="E39" s="18">
        <v>2328</v>
      </c>
      <c r="F39" s="18">
        <v>1974</v>
      </c>
      <c r="G39" s="18">
        <v>2230</v>
      </c>
      <c r="H39" s="18">
        <v>2244</v>
      </c>
      <c r="I39" s="18">
        <v>2065</v>
      </c>
      <c r="J39" s="18">
        <v>2335</v>
      </c>
      <c r="K39" s="18">
        <v>2290</v>
      </c>
      <c r="L39" s="18">
        <v>2509</v>
      </c>
      <c r="M39" s="18">
        <v>2304</v>
      </c>
      <c r="N39" s="18">
        <v>26519</v>
      </c>
      <c r="P39" s="17" t="s">
        <v>16</v>
      </c>
      <c r="Q39" s="18">
        <v>5563</v>
      </c>
      <c r="R39" s="18">
        <v>6161</v>
      </c>
      <c r="S39" s="18">
        <v>7392</v>
      </c>
      <c r="T39" s="18">
        <v>7467</v>
      </c>
      <c r="U39" s="18">
        <v>6464</v>
      </c>
      <c r="V39" s="18">
        <v>6947</v>
      </c>
      <c r="W39" s="18">
        <v>6199</v>
      </c>
      <c r="X39" s="18">
        <v>4891</v>
      </c>
      <c r="Y39" s="18">
        <v>5110</v>
      </c>
      <c r="Z39" s="18">
        <v>5508</v>
      </c>
      <c r="AA39" s="18">
        <v>6246</v>
      </c>
      <c r="AB39" s="18">
        <v>5227</v>
      </c>
      <c r="AC39" s="18">
        <v>73175</v>
      </c>
    </row>
    <row r="40" spans="1:29" x14ac:dyDescent="0.15">
      <c r="A40" s="14" t="s">
        <v>17</v>
      </c>
      <c r="B40" s="13">
        <v>1931</v>
      </c>
      <c r="C40" s="13">
        <v>2164</v>
      </c>
      <c r="D40" s="13">
        <v>2172</v>
      </c>
      <c r="E40" s="13">
        <v>2585</v>
      </c>
      <c r="F40" s="13">
        <v>2257</v>
      </c>
      <c r="G40" s="13">
        <v>2284</v>
      </c>
      <c r="H40" s="13">
        <v>2125</v>
      </c>
      <c r="I40" s="13">
        <v>1890</v>
      </c>
      <c r="J40" s="13">
        <v>2205</v>
      </c>
      <c r="K40" s="13">
        <v>2169</v>
      </c>
      <c r="L40" s="13">
        <v>2407</v>
      </c>
      <c r="M40" s="13">
        <v>2416</v>
      </c>
      <c r="N40" s="26">
        <v>26605</v>
      </c>
      <c r="P40" s="14" t="s">
        <v>17</v>
      </c>
      <c r="Q40" s="13">
        <v>5205</v>
      </c>
      <c r="R40" s="13">
        <v>5250</v>
      </c>
      <c r="S40" s="13">
        <v>6147</v>
      </c>
      <c r="T40" s="13">
        <v>5898</v>
      </c>
      <c r="U40" s="13">
        <v>5578</v>
      </c>
      <c r="V40" s="13">
        <v>6218</v>
      </c>
      <c r="W40" s="13">
        <v>5844</v>
      </c>
      <c r="X40" s="13">
        <v>5061</v>
      </c>
      <c r="Y40" s="13">
        <v>4943</v>
      </c>
      <c r="Z40" s="13">
        <v>4652</v>
      </c>
      <c r="AA40" s="13">
        <v>5782</v>
      </c>
      <c r="AB40" s="13">
        <v>5311</v>
      </c>
      <c r="AC40" s="26">
        <v>65889</v>
      </c>
    </row>
    <row r="41" spans="1:29" x14ac:dyDescent="0.15">
      <c r="A41" s="17" t="s">
        <v>18</v>
      </c>
      <c r="B41" s="34">
        <v>2057</v>
      </c>
      <c r="C41" s="34">
        <v>2222</v>
      </c>
      <c r="D41" s="34">
        <v>2413</v>
      </c>
      <c r="E41" s="34">
        <v>2479</v>
      </c>
      <c r="F41" s="34">
        <v>2271</v>
      </c>
      <c r="G41" s="34">
        <v>2364</v>
      </c>
      <c r="H41" s="34">
        <v>2665</v>
      </c>
      <c r="I41" s="34">
        <v>2105</v>
      </c>
      <c r="J41" s="34">
        <v>2313</v>
      </c>
      <c r="K41" s="34">
        <v>2649</v>
      </c>
      <c r="L41" s="34">
        <v>2633</v>
      </c>
      <c r="M41" s="34">
        <v>2510</v>
      </c>
      <c r="N41" s="34">
        <f>SUM(B41:M41)</f>
        <v>28681</v>
      </c>
      <c r="P41" s="17" t="s">
        <v>18</v>
      </c>
      <c r="Q41" s="37">
        <v>5060</v>
      </c>
      <c r="R41" s="37">
        <v>5155</v>
      </c>
      <c r="S41" s="41">
        <v>5422</v>
      </c>
      <c r="T41" s="37">
        <v>6426</v>
      </c>
      <c r="U41" s="37">
        <v>5755</v>
      </c>
      <c r="V41" s="37">
        <v>5370</v>
      </c>
      <c r="W41" s="37">
        <v>5740</v>
      </c>
      <c r="X41" s="37">
        <v>4629</v>
      </c>
      <c r="Y41" s="37">
        <v>4756</v>
      </c>
      <c r="Z41" s="37">
        <v>5844</v>
      </c>
      <c r="AA41" s="37">
        <v>6087</v>
      </c>
      <c r="AB41" s="37">
        <v>4914</v>
      </c>
      <c r="AC41" s="37">
        <f>SUM(Q41:AB41)</f>
        <v>65158</v>
      </c>
    </row>
    <row r="42" spans="1:29" x14ac:dyDescent="0.15">
      <c r="A42" s="30" t="s">
        <v>25</v>
      </c>
      <c r="B42" s="33">
        <v>2157</v>
      </c>
      <c r="C42" s="33">
        <v>2344</v>
      </c>
      <c r="D42" s="33">
        <v>2430</v>
      </c>
      <c r="E42" s="33">
        <v>2606</v>
      </c>
      <c r="F42" s="33">
        <v>2326</v>
      </c>
      <c r="G42" s="33">
        <v>2449</v>
      </c>
      <c r="H42" s="33">
        <v>2566.6056800000001</v>
      </c>
      <c r="I42" s="33">
        <v>1970.5890000000002</v>
      </c>
      <c r="J42" s="33"/>
      <c r="K42" s="33"/>
      <c r="L42" s="33"/>
      <c r="M42" s="33"/>
      <c r="N42" s="33">
        <f>SUM(B42:M42)</f>
        <v>18849.194680000001</v>
      </c>
      <c r="P42" s="30" t="s">
        <v>25</v>
      </c>
      <c r="Q42" s="35">
        <v>4758</v>
      </c>
      <c r="R42" s="35">
        <v>4616</v>
      </c>
      <c r="S42" s="40">
        <v>4587</v>
      </c>
      <c r="T42" s="35">
        <v>5025</v>
      </c>
      <c r="U42" s="35">
        <v>4152</v>
      </c>
      <c r="V42" s="35">
        <v>4492</v>
      </c>
      <c r="W42" s="35">
        <v>4385.0882000000001</v>
      </c>
      <c r="X42" s="35">
        <v>3474.2580000000003</v>
      </c>
      <c r="Y42" s="35"/>
      <c r="Z42" s="35"/>
      <c r="AA42" s="35"/>
      <c r="AB42" s="35"/>
      <c r="AC42" s="35">
        <f>SUM(Q42:AB42)</f>
        <v>35489.3462</v>
      </c>
    </row>
    <row r="78" spans="1:29" x14ac:dyDescent="0.15">
      <c r="A78" s="7"/>
      <c r="B78" s="3" t="s">
        <v>13</v>
      </c>
      <c r="C78" s="3" t="s">
        <v>0</v>
      </c>
      <c r="D78" s="3" t="s">
        <v>1</v>
      </c>
      <c r="E78" s="3" t="s">
        <v>2</v>
      </c>
      <c r="F78" s="3" t="s">
        <v>3</v>
      </c>
      <c r="G78" s="3" t="s">
        <v>4</v>
      </c>
      <c r="H78" s="3" t="s">
        <v>5</v>
      </c>
      <c r="I78" s="3" t="s">
        <v>6</v>
      </c>
      <c r="J78" s="3" t="s">
        <v>7</v>
      </c>
      <c r="K78" s="3" t="s">
        <v>8</v>
      </c>
      <c r="L78" s="3" t="s">
        <v>9</v>
      </c>
      <c r="M78" s="3" t="s">
        <v>10</v>
      </c>
      <c r="N78" s="3" t="s">
        <v>14</v>
      </c>
      <c r="P78" s="8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x14ac:dyDescent="0.15">
      <c r="A79" s="14" t="s">
        <v>15</v>
      </c>
      <c r="B79" s="13">
        <v>4071</v>
      </c>
      <c r="C79" s="13">
        <v>3971</v>
      </c>
      <c r="D79" s="13">
        <v>4685</v>
      </c>
      <c r="E79" s="13">
        <v>5136</v>
      </c>
      <c r="F79" s="13">
        <v>4057</v>
      </c>
      <c r="G79" s="13">
        <v>4758</v>
      </c>
      <c r="H79" s="13">
        <v>4683</v>
      </c>
      <c r="I79" s="13">
        <v>3709</v>
      </c>
      <c r="J79" s="13">
        <v>4124</v>
      </c>
      <c r="K79" s="13">
        <v>5288</v>
      </c>
      <c r="L79" s="13">
        <v>5094</v>
      </c>
      <c r="M79" s="13">
        <v>4825</v>
      </c>
      <c r="N79" s="13">
        <v>54401</v>
      </c>
      <c r="P79" s="8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1"/>
    </row>
    <row r="80" spans="1:29" x14ac:dyDescent="0.15">
      <c r="A80" s="17" t="s">
        <v>16</v>
      </c>
      <c r="B80" s="18">
        <v>4403</v>
      </c>
      <c r="C80" s="18">
        <v>3799</v>
      </c>
      <c r="D80" s="18">
        <v>5063</v>
      </c>
      <c r="E80" s="18">
        <v>5040</v>
      </c>
      <c r="F80" s="18">
        <v>4161</v>
      </c>
      <c r="G80" s="18">
        <v>4696</v>
      </c>
      <c r="H80" s="18">
        <v>4248</v>
      </c>
      <c r="I80" s="18">
        <v>4151</v>
      </c>
      <c r="J80" s="18">
        <v>4064</v>
      </c>
      <c r="K80" s="18">
        <v>3685</v>
      </c>
      <c r="L80" s="18">
        <v>4141</v>
      </c>
      <c r="M80" s="18">
        <v>4383</v>
      </c>
      <c r="N80" s="18">
        <v>51834</v>
      </c>
      <c r="P80" s="8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x14ac:dyDescent="0.15">
      <c r="A81" s="14" t="s">
        <v>17</v>
      </c>
      <c r="B81" s="13">
        <v>3933</v>
      </c>
      <c r="C81" s="13">
        <v>3964</v>
      </c>
      <c r="D81" s="13">
        <v>4584</v>
      </c>
      <c r="E81" s="13">
        <v>4360</v>
      </c>
      <c r="F81" s="13">
        <v>3709</v>
      </c>
      <c r="G81" s="13">
        <v>4196</v>
      </c>
      <c r="H81" s="13">
        <v>4125</v>
      </c>
      <c r="I81" s="13">
        <v>4007</v>
      </c>
      <c r="J81" s="13">
        <v>4164</v>
      </c>
      <c r="K81" s="13">
        <v>4079</v>
      </c>
      <c r="L81" s="13">
        <v>3948</v>
      </c>
      <c r="M81" s="13">
        <v>4724</v>
      </c>
      <c r="N81" s="26">
        <v>49793</v>
      </c>
      <c r="P81" s="8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x14ac:dyDescent="0.15">
      <c r="A82" s="17" t="s">
        <v>18</v>
      </c>
      <c r="B82" s="37">
        <v>3774</v>
      </c>
      <c r="C82" s="37">
        <v>4155</v>
      </c>
      <c r="D82" s="37">
        <v>4234</v>
      </c>
      <c r="E82" s="37">
        <v>4763</v>
      </c>
      <c r="F82" s="37">
        <v>3938</v>
      </c>
      <c r="G82" s="37">
        <v>3672</v>
      </c>
      <c r="H82" s="37">
        <v>4338</v>
      </c>
      <c r="I82" s="37">
        <v>3954</v>
      </c>
      <c r="J82" s="43">
        <v>3893</v>
      </c>
      <c r="K82" s="37">
        <v>4337</v>
      </c>
      <c r="L82" s="37">
        <v>3502</v>
      </c>
      <c r="M82" s="37">
        <v>4919</v>
      </c>
      <c r="N82" s="37">
        <f>SUM(B82:M82)</f>
        <v>49479</v>
      </c>
    </row>
    <row r="83" spans="1:29" x14ac:dyDescent="0.15">
      <c r="A83" s="30" t="s">
        <v>25</v>
      </c>
      <c r="B83" s="35">
        <v>4514</v>
      </c>
      <c r="C83" s="35">
        <v>4308</v>
      </c>
      <c r="D83" s="35">
        <v>4809</v>
      </c>
      <c r="E83" s="35">
        <v>4697</v>
      </c>
      <c r="F83" s="35">
        <v>4054</v>
      </c>
      <c r="G83" s="35">
        <v>4031</v>
      </c>
      <c r="H83" s="35">
        <v>4980.5169999999998</v>
      </c>
      <c r="I83" s="35">
        <v>3769.8490000000002</v>
      </c>
      <c r="J83" s="42"/>
      <c r="K83" s="35"/>
      <c r="L83" s="35"/>
      <c r="M83" s="35"/>
      <c r="N83" s="35">
        <f>SUM(B83:M83)</f>
        <v>35163.366000000002</v>
      </c>
      <c r="P83" s="8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1"/>
    </row>
  </sheetData>
  <mergeCells count="2">
    <mergeCell ref="G1:T2"/>
    <mergeCell ref="U1:W2"/>
  </mergeCells>
  <phoneticPr fontId="2"/>
  <pageMargins left="0.78740157480314965" right="0.39370078740157483" top="0.59055118110236227" bottom="0.19685039370078741" header="0.31496062992125984" footer="0.31496062992125984"/>
  <pageSetup paperSize="9" scale="4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83"/>
  <sheetViews>
    <sheetView showZeros="0" tabSelected="1" topLeftCell="A17" zoomScale="70" zoomScaleNormal="70" workbookViewId="0">
      <selection activeCell="AB85" sqref="AB85"/>
    </sheetView>
  </sheetViews>
  <sheetFormatPr defaultRowHeight="13.5" x14ac:dyDescent="0.15"/>
  <cols>
    <col min="1" max="1" width="14.625" customWidth="1"/>
  </cols>
  <sheetData>
    <row r="1" spans="2:25" ht="27" customHeight="1" x14ac:dyDescent="0.15">
      <c r="B1" s="12"/>
      <c r="C1" s="50" t="s">
        <v>23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1" t="s">
        <v>12</v>
      </c>
      <c r="X1" s="51"/>
      <c r="Y1" s="51"/>
    </row>
    <row r="2" spans="2:25" ht="15.75" customHeight="1" x14ac:dyDescent="0.15"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1"/>
      <c r="X2" s="51"/>
      <c r="Y2" s="51"/>
    </row>
    <row r="37" spans="1:29" ht="12.75" customHeight="1" x14ac:dyDescent="0.15">
      <c r="A37" s="1"/>
      <c r="B37" s="2" t="s">
        <v>13</v>
      </c>
      <c r="C37" s="3" t="s">
        <v>0</v>
      </c>
      <c r="D37" s="3" t="s">
        <v>1</v>
      </c>
      <c r="E37" s="3" t="s">
        <v>2</v>
      </c>
      <c r="F37" s="3" t="s">
        <v>3</v>
      </c>
      <c r="G37" s="3" t="s">
        <v>4</v>
      </c>
      <c r="H37" s="3" t="s">
        <v>5</v>
      </c>
      <c r="I37" s="3" t="s">
        <v>6</v>
      </c>
      <c r="J37" s="3" t="s">
        <v>7</v>
      </c>
      <c r="K37" s="3" t="s">
        <v>8</v>
      </c>
      <c r="L37" s="3" t="s">
        <v>9</v>
      </c>
      <c r="M37" s="3" t="s">
        <v>10</v>
      </c>
      <c r="N37" s="3" t="s">
        <v>14</v>
      </c>
      <c r="P37" s="7"/>
      <c r="Q37" s="3" t="s">
        <v>13</v>
      </c>
      <c r="R37" s="3" t="s">
        <v>0</v>
      </c>
      <c r="S37" s="3" t="s">
        <v>1</v>
      </c>
      <c r="T37" s="3" t="s">
        <v>2</v>
      </c>
      <c r="U37" s="3" t="s">
        <v>3</v>
      </c>
      <c r="V37" s="3" t="s">
        <v>4</v>
      </c>
      <c r="W37" s="3" t="s">
        <v>5</v>
      </c>
      <c r="X37" s="3" t="s">
        <v>6</v>
      </c>
      <c r="Y37" s="3" t="s">
        <v>7</v>
      </c>
      <c r="Z37" s="3" t="s">
        <v>8</v>
      </c>
      <c r="AA37" s="3" t="s">
        <v>9</v>
      </c>
      <c r="AB37" s="3" t="s">
        <v>10</v>
      </c>
      <c r="AC37" s="3" t="s">
        <v>14</v>
      </c>
    </row>
    <row r="38" spans="1:29" x14ac:dyDescent="0.15">
      <c r="A38" s="14" t="s">
        <v>15</v>
      </c>
      <c r="B38" s="13">
        <v>645</v>
      </c>
      <c r="C38" s="13">
        <v>816</v>
      </c>
      <c r="D38" s="13">
        <v>940</v>
      </c>
      <c r="E38" s="13">
        <v>800</v>
      </c>
      <c r="F38" s="13">
        <v>639</v>
      </c>
      <c r="G38" s="13">
        <v>847</v>
      </c>
      <c r="H38" s="13">
        <v>819</v>
      </c>
      <c r="I38" s="13">
        <v>651</v>
      </c>
      <c r="J38" s="13">
        <v>831</v>
      </c>
      <c r="K38" s="13">
        <v>659</v>
      </c>
      <c r="L38" s="13">
        <v>729</v>
      </c>
      <c r="M38" s="13">
        <v>731</v>
      </c>
      <c r="N38" s="13">
        <v>9107</v>
      </c>
      <c r="P38" s="14" t="s">
        <v>15</v>
      </c>
      <c r="Q38" s="13">
        <v>12877</v>
      </c>
      <c r="R38" s="13">
        <v>13404</v>
      </c>
      <c r="S38" s="13">
        <v>15598</v>
      </c>
      <c r="T38" s="13">
        <v>15926</v>
      </c>
      <c r="U38" s="13">
        <v>12818</v>
      </c>
      <c r="V38" s="13">
        <v>14737</v>
      </c>
      <c r="W38" s="13">
        <v>14569</v>
      </c>
      <c r="X38" s="13">
        <v>12034</v>
      </c>
      <c r="Y38" s="13">
        <v>13496</v>
      </c>
      <c r="Z38" s="13">
        <v>15093</v>
      </c>
      <c r="AA38" s="13">
        <v>14868</v>
      </c>
      <c r="AB38" s="13">
        <v>14340</v>
      </c>
      <c r="AC38" s="13">
        <v>169760</v>
      </c>
    </row>
    <row r="39" spans="1:29" x14ac:dyDescent="0.15">
      <c r="A39" s="17" t="s">
        <v>16</v>
      </c>
      <c r="B39" s="17">
        <v>597</v>
      </c>
      <c r="C39" s="17">
        <v>554</v>
      </c>
      <c r="D39" s="17">
        <v>815</v>
      </c>
      <c r="E39" s="18">
        <v>788</v>
      </c>
      <c r="F39" s="18">
        <v>642</v>
      </c>
      <c r="G39" s="18">
        <v>841</v>
      </c>
      <c r="H39" s="18">
        <v>871</v>
      </c>
      <c r="I39" s="18">
        <v>831</v>
      </c>
      <c r="J39" s="18">
        <v>852</v>
      </c>
      <c r="K39" s="18">
        <v>861</v>
      </c>
      <c r="L39" s="18">
        <v>877</v>
      </c>
      <c r="M39" s="18">
        <v>777</v>
      </c>
      <c r="N39" s="18">
        <v>9306</v>
      </c>
      <c r="P39" s="17" t="s">
        <v>16</v>
      </c>
      <c r="Q39" s="18">
        <v>12390</v>
      </c>
      <c r="R39" s="18">
        <v>12666</v>
      </c>
      <c r="S39" s="18">
        <v>15531</v>
      </c>
      <c r="T39" s="18">
        <v>15623</v>
      </c>
      <c r="U39" s="18">
        <v>13241</v>
      </c>
      <c r="V39" s="18">
        <v>14714</v>
      </c>
      <c r="W39" s="18">
        <v>13562</v>
      </c>
      <c r="X39" s="18">
        <v>11938</v>
      </c>
      <c r="Y39" s="18">
        <v>12361</v>
      </c>
      <c r="Z39" s="18">
        <v>12344</v>
      </c>
      <c r="AA39" s="18">
        <v>13773</v>
      </c>
      <c r="AB39" s="18">
        <v>12691</v>
      </c>
      <c r="AC39" s="18">
        <v>160834</v>
      </c>
    </row>
    <row r="40" spans="1:29" x14ac:dyDescent="0.15">
      <c r="A40" s="14" t="s">
        <v>17</v>
      </c>
      <c r="B40" s="13">
        <v>622</v>
      </c>
      <c r="C40" s="13">
        <v>540</v>
      </c>
      <c r="D40" s="13">
        <v>824</v>
      </c>
      <c r="E40" s="13">
        <v>623</v>
      </c>
      <c r="F40" s="13">
        <v>595</v>
      </c>
      <c r="G40" s="13">
        <v>758</v>
      </c>
      <c r="H40" s="13">
        <v>627</v>
      </c>
      <c r="I40" s="13">
        <v>687</v>
      </c>
      <c r="J40" s="13">
        <v>610</v>
      </c>
      <c r="K40" s="13">
        <v>743</v>
      </c>
      <c r="L40" s="13">
        <v>804</v>
      </c>
      <c r="M40" s="13">
        <v>824</v>
      </c>
      <c r="N40" s="26">
        <v>8257</v>
      </c>
      <c r="P40" s="14" t="s">
        <v>17</v>
      </c>
      <c r="Q40" s="13">
        <v>11691</v>
      </c>
      <c r="R40" s="13">
        <v>11918</v>
      </c>
      <c r="S40" s="13">
        <v>13727</v>
      </c>
      <c r="T40" s="13">
        <v>13466</v>
      </c>
      <c r="U40" s="13">
        <v>12139</v>
      </c>
      <c r="V40" s="13">
        <v>13456</v>
      </c>
      <c r="W40" s="13">
        <v>12721</v>
      </c>
      <c r="X40" s="13">
        <v>11645</v>
      </c>
      <c r="Y40" s="13">
        <v>11922</v>
      </c>
      <c r="Z40" s="13">
        <v>11643</v>
      </c>
      <c r="AA40" s="13">
        <v>12941</v>
      </c>
      <c r="AB40" s="13">
        <v>13275</v>
      </c>
      <c r="AC40" s="26">
        <v>150544</v>
      </c>
    </row>
    <row r="41" spans="1:29" x14ac:dyDescent="0.15">
      <c r="A41" s="17" t="s">
        <v>18</v>
      </c>
      <c r="B41" s="17">
        <v>552</v>
      </c>
      <c r="C41" s="17">
        <v>644</v>
      </c>
      <c r="D41" s="17">
        <v>728</v>
      </c>
      <c r="E41" s="17">
        <v>806</v>
      </c>
      <c r="F41" s="17">
        <v>578</v>
      </c>
      <c r="G41" s="17">
        <v>779</v>
      </c>
      <c r="H41" s="17">
        <v>764</v>
      </c>
      <c r="I41" s="17">
        <v>667</v>
      </c>
      <c r="J41" s="17">
        <v>754</v>
      </c>
      <c r="K41" s="17">
        <v>772</v>
      </c>
      <c r="L41" s="17">
        <v>755</v>
      </c>
      <c r="M41" s="17">
        <v>835</v>
      </c>
      <c r="N41" s="17">
        <f>SUM(B41:M41)</f>
        <v>8634</v>
      </c>
      <c r="P41" s="17" t="s">
        <v>18</v>
      </c>
      <c r="Q41" s="34">
        <v>11443</v>
      </c>
      <c r="R41" s="34">
        <v>12176</v>
      </c>
      <c r="S41" s="34">
        <v>12797</v>
      </c>
      <c r="T41" s="34">
        <v>14474</v>
      </c>
      <c r="U41" s="34">
        <v>12542</v>
      </c>
      <c r="V41" s="34">
        <v>12185</v>
      </c>
      <c r="W41" s="34">
        <v>13507</v>
      </c>
      <c r="X41" s="34">
        <v>11355</v>
      </c>
      <c r="Y41" s="34">
        <v>11716</v>
      </c>
      <c r="Z41" s="34">
        <v>13602</v>
      </c>
      <c r="AA41" s="34">
        <v>12977</v>
      </c>
      <c r="AB41" s="34">
        <v>13178</v>
      </c>
      <c r="AC41" s="34">
        <f>SUM(Q41:AB41)</f>
        <v>151952</v>
      </c>
    </row>
    <row r="42" spans="1:29" x14ac:dyDescent="0.15">
      <c r="A42" s="30" t="s">
        <v>25</v>
      </c>
      <c r="B42" s="30">
        <v>578</v>
      </c>
      <c r="C42" s="30">
        <v>706</v>
      </c>
      <c r="D42" s="30">
        <v>832</v>
      </c>
      <c r="E42" s="30">
        <v>965</v>
      </c>
      <c r="F42" s="30">
        <v>799</v>
      </c>
      <c r="G42" s="30">
        <v>1077</v>
      </c>
      <c r="H42" s="47">
        <v>746.7</v>
      </c>
      <c r="I42" s="47">
        <v>626.46300000000008</v>
      </c>
      <c r="J42" s="30"/>
      <c r="K42" s="30"/>
      <c r="L42" s="30"/>
      <c r="M42" s="30"/>
      <c r="N42" s="30">
        <f>SUM(B42:M42)</f>
        <v>6330.1629999999996</v>
      </c>
      <c r="P42" s="30" t="s">
        <v>25</v>
      </c>
      <c r="Q42" s="33">
        <v>12008</v>
      </c>
      <c r="R42" s="33">
        <v>11974</v>
      </c>
      <c r="S42" s="33">
        <v>12659</v>
      </c>
      <c r="T42" s="33">
        <v>13292</v>
      </c>
      <c r="U42" s="33">
        <v>11331</v>
      </c>
      <c r="V42" s="33">
        <v>12049</v>
      </c>
      <c r="W42" s="33">
        <v>12678.910880000001</v>
      </c>
      <c r="X42" s="33">
        <v>9841.1589999999997</v>
      </c>
      <c r="Y42" s="33"/>
      <c r="Z42" s="33"/>
      <c r="AA42" s="33"/>
      <c r="AB42" s="33"/>
      <c r="AC42" s="33">
        <f>SUM(Q42:AB42)</f>
        <v>95833.069879999995</v>
      </c>
    </row>
    <row r="78" spans="1:29" x14ac:dyDescent="0.15">
      <c r="A78" s="7"/>
      <c r="B78" s="3" t="s">
        <v>13</v>
      </c>
      <c r="C78" s="3" t="s">
        <v>0</v>
      </c>
      <c r="D78" s="3" t="s">
        <v>1</v>
      </c>
      <c r="E78" s="3" t="s">
        <v>2</v>
      </c>
      <c r="F78" s="3" t="s">
        <v>3</v>
      </c>
      <c r="G78" s="3" t="s">
        <v>4</v>
      </c>
      <c r="H78" s="3" t="s">
        <v>5</v>
      </c>
      <c r="I78" s="3" t="s">
        <v>6</v>
      </c>
      <c r="J78" s="3" t="s">
        <v>7</v>
      </c>
      <c r="K78" s="3" t="s">
        <v>8</v>
      </c>
      <c r="L78" s="3" t="s">
        <v>9</v>
      </c>
      <c r="M78" s="3" t="s">
        <v>10</v>
      </c>
      <c r="N78" s="3" t="s">
        <v>14</v>
      </c>
      <c r="P78" s="8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x14ac:dyDescent="0.15">
      <c r="A79" s="14" t="s">
        <v>15</v>
      </c>
      <c r="B79" s="13">
        <v>48487</v>
      </c>
      <c r="C79" s="13">
        <v>49180</v>
      </c>
      <c r="D79" s="13">
        <v>60207</v>
      </c>
      <c r="E79" s="13">
        <v>60492</v>
      </c>
      <c r="F79" s="13">
        <v>49314</v>
      </c>
      <c r="G79" s="13">
        <v>55159</v>
      </c>
      <c r="H79" s="13">
        <v>56389</v>
      </c>
      <c r="I79" s="13">
        <v>46857</v>
      </c>
      <c r="J79" s="13">
        <v>52961</v>
      </c>
      <c r="K79" s="13">
        <v>54026</v>
      </c>
      <c r="L79" s="13">
        <v>56823</v>
      </c>
      <c r="M79" s="13">
        <v>55346</v>
      </c>
      <c r="N79" s="13">
        <v>645241</v>
      </c>
      <c r="P79" s="8"/>
      <c r="Q79" s="54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1"/>
    </row>
    <row r="80" spans="1:29" x14ac:dyDescent="0.15">
      <c r="A80" s="17" t="s">
        <v>16</v>
      </c>
      <c r="B80" s="18">
        <v>46526</v>
      </c>
      <c r="C80" s="18">
        <v>47401</v>
      </c>
      <c r="D80" s="18">
        <v>55265</v>
      </c>
      <c r="E80" s="18">
        <v>55889</v>
      </c>
      <c r="F80" s="18">
        <v>47999</v>
      </c>
      <c r="G80" s="18">
        <v>51373</v>
      </c>
      <c r="H80" s="18">
        <v>49908</v>
      </c>
      <c r="I80" s="18">
        <v>43417</v>
      </c>
      <c r="J80" s="18">
        <v>48552</v>
      </c>
      <c r="K80" s="18">
        <v>47921</v>
      </c>
      <c r="L80" s="18">
        <v>52112</v>
      </c>
      <c r="M80" s="18">
        <v>49101</v>
      </c>
      <c r="N80" s="18">
        <v>595464</v>
      </c>
      <c r="P80" s="8"/>
      <c r="Q80" s="54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x14ac:dyDescent="0.15">
      <c r="A81" s="14" t="s">
        <v>17</v>
      </c>
      <c r="B81" s="13">
        <v>43952</v>
      </c>
      <c r="C81" s="13">
        <v>45162</v>
      </c>
      <c r="D81" s="13">
        <v>51408</v>
      </c>
      <c r="E81" s="13">
        <v>51239</v>
      </c>
      <c r="F81" s="13">
        <v>45074</v>
      </c>
      <c r="G81" s="13">
        <v>49854</v>
      </c>
      <c r="H81" s="13">
        <v>48187</v>
      </c>
      <c r="I81" s="13">
        <v>43061</v>
      </c>
      <c r="J81" s="13">
        <v>45511</v>
      </c>
      <c r="K81" s="13">
        <v>47338</v>
      </c>
      <c r="L81" s="13">
        <v>49334</v>
      </c>
      <c r="M81" s="13">
        <v>48691</v>
      </c>
      <c r="N81" s="26">
        <v>568809</v>
      </c>
      <c r="P81" s="8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x14ac:dyDescent="0.15">
      <c r="A82" s="17" t="s">
        <v>18</v>
      </c>
      <c r="B82" s="34">
        <v>43808</v>
      </c>
      <c r="C82" s="34">
        <v>45918</v>
      </c>
      <c r="D82" s="34">
        <v>50659</v>
      </c>
      <c r="E82" s="34">
        <v>53433</v>
      </c>
      <c r="F82" s="34">
        <v>46558</v>
      </c>
      <c r="G82" s="34">
        <v>45683</v>
      </c>
      <c r="H82" s="34">
        <v>51256</v>
      </c>
      <c r="I82" s="52">
        <f t="shared" ref="I82" si="0">SUM(I60:I79)</f>
        <v>46857</v>
      </c>
      <c r="J82" s="34">
        <v>45619</v>
      </c>
      <c r="K82" s="34">
        <v>52504</v>
      </c>
      <c r="L82" s="34">
        <v>50988</v>
      </c>
      <c r="M82" s="34">
        <v>50108</v>
      </c>
      <c r="N82" s="34">
        <f>SUM(B82:M82)</f>
        <v>583391</v>
      </c>
    </row>
    <row r="83" spans="1:29" x14ac:dyDescent="0.15">
      <c r="A83" s="30" t="s">
        <v>25</v>
      </c>
      <c r="B83" s="33">
        <v>46791</v>
      </c>
      <c r="C83" s="33">
        <v>47716</v>
      </c>
      <c r="D83" s="33">
        <v>50720</v>
      </c>
      <c r="E83" s="33">
        <v>54145</v>
      </c>
      <c r="F83" s="33">
        <v>46180</v>
      </c>
      <c r="G83" s="33">
        <v>48407</v>
      </c>
      <c r="H83" s="33">
        <v>53018.904580000002</v>
      </c>
      <c r="I83" s="53">
        <v>39706.108426000006</v>
      </c>
      <c r="J83" s="33"/>
      <c r="K83" s="33"/>
      <c r="L83" s="33"/>
      <c r="M83" s="33"/>
      <c r="N83" s="33">
        <f>SUM(B83:M83)</f>
        <v>386684.01300599996</v>
      </c>
      <c r="P83" s="8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1"/>
    </row>
  </sheetData>
  <mergeCells count="2">
    <mergeCell ref="W1:Y2"/>
    <mergeCell ref="C1:V2"/>
  </mergeCells>
  <phoneticPr fontId="2"/>
  <pageMargins left="0.78740157480314965" right="0.39370078740157483" top="0.59055118110236227" bottom="0.19685039370078741" header="0.31496062992125984" footer="0.31496062992125984"/>
  <pageSetup paperSize="9"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マーガリン </vt:lpstr>
      <vt:lpstr>ファットスプレッド</vt:lpstr>
      <vt:lpstr>ｼｮｰﾄﾆﾝｸﾞ,ﾗｰﾄﾞ</vt:lpstr>
      <vt:lpstr>食用精製加工油脂</vt:lpstr>
      <vt:lpstr>その他食用加工油脂</vt:lpstr>
      <vt:lpstr>その他食用加工油脂, 合計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morita</dc:creator>
  <cp:lastModifiedBy>英明 中島</cp:lastModifiedBy>
  <cp:lastPrinted>2025-09-25T05:01:57Z</cp:lastPrinted>
  <dcterms:created xsi:type="dcterms:W3CDTF">2008-12-17T08:22:06Z</dcterms:created>
  <dcterms:modified xsi:type="dcterms:W3CDTF">2025-09-25T05:07:36Z</dcterms:modified>
</cp:coreProperties>
</file>